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R423_MVO\MVO\Auswertungen\Getreide\stat. BLE\Veröffentlichungen\2018-2019\"/>
    </mc:Choice>
  </mc:AlternateContent>
  <bookViews>
    <workbookView xWindow="0" yWindow="0" windowWidth="28800" windowHeight="13500"/>
  </bookViews>
  <sheets>
    <sheet name="KJ" sheetId="4" r:id="rId1"/>
    <sheet name="Mozart Reports" sheetId="5" state="veryHidden" r:id="rId2"/>
  </sheets>
  <definedNames>
    <definedName name="_xlnm.Print_Area" localSheetId="0">KJ!$A$1:$F$46</definedName>
  </definedNames>
  <calcPr calcId="162913"/>
</workbook>
</file>

<file path=xl/calcChain.xml><?xml version="1.0" encoding="utf-8"?>
<calcChain xmlns="http://schemas.openxmlformats.org/spreadsheetml/2006/main">
  <c r="B23" i="4" l="1"/>
  <c r="C23" i="4"/>
  <c r="D23" i="4"/>
  <c r="E23" i="4"/>
  <c r="F23" i="4"/>
  <c r="B28" i="4"/>
  <c r="C28" i="4"/>
  <c r="D28" i="4"/>
  <c r="E28" i="4"/>
  <c r="F28" i="4"/>
  <c r="B35" i="4"/>
  <c r="C35" i="4"/>
  <c r="D35" i="4"/>
  <c r="E35" i="4"/>
  <c r="F35" i="4"/>
  <c r="B43" i="4"/>
  <c r="C43" i="4"/>
  <c r="D43" i="4"/>
</calcChain>
</file>

<file path=xl/sharedStrings.xml><?xml version="1.0" encoding="utf-8"?>
<sst xmlns="http://schemas.openxmlformats.org/spreadsheetml/2006/main" count="49" uniqueCount="46">
  <si>
    <t>Weichweizen</t>
  </si>
  <si>
    <t>Übrige Gerste</t>
  </si>
  <si>
    <t>Mais</t>
  </si>
  <si>
    <t>Triticale</t>
  </si>
  <si>
    <t>Roggen</t>
  </si>
  <si>
    <t>Hafer</t>
  </si>
  <si>
    <t>Summe Getreide</t>
  </si>
  <si>
    <t>Ackerbohnen</t>
  </si>
  <si>
    <t>Sonstige Hülsenfrüchte</t>
  </si>
  <si>
    <t>Süßlupinen</t>
  </si>
  <si>
    <t>Trockenerbsen</t>
  </si>
  <si>
    <t>Summe Hülsenfrüchte</t>
  </si>
  <si>
    <t>DDGS</t>
  </si>
  <si>
    <t>Zitrus- und Obsttrester</t>
  </si>
  <si>
    <t>Fisch-,Fleischknochen-,Tier- und Blutmehl</t>
  </si>
  <si>
    <t>Sonstige Produkte der Getreidebe- und verarbeitung</t>
  </si>
  <si>
    <t>Nebenprodukte der Vermahlung</t>
  </si>
  <si>
    <t>Summe andere Eingangsstoffe</t>
  </si>
  <si>
    <t>Ölnebenerzeugnisse aus Raps und Rübsen</t>
  </si>
  <si>
    <t>Ölnebenerzeugnisse aus Sonnenblumen</t>
  </si>
  <si>
    <t>Ölnebenerzeugnisse aus Soja</t>
  </si>
  <si>
    <t>Ölnebenerzeugnisse aus Maiskeime</t>
  </si>
  <si>
    <t>Ölnebenerzeugnisse aus Leinsamen</t>
  </si>
  <si>
    <t>Ölnebenerzeugnisse aus Kopra</t>
  </si>
  <si>
    <t>Ölnebenerzeugnisse aus Sonstige</t>
  </si>
  <si>
    <t>Summe Ölschrote</t>
  </si>
  <si>
    <t>Nebenerzeugnisse der Zuckerherstellung insgesamt</t>
  </si>
  <si>
    <t>1</t>
  </si>
  <si>
    <t>822FE45E4ECA1AF2C102EC8061BBD2F7</t>
  </si>
  <si>
    <t>&lt;mi app="e" ver="19"&gt;
 &lt;rptloc guid="822FE45E4ECA1AF2C102EC8061BBD2F7"&gt;&lt;ri name="Mischfutter_Verarbeitung_Rohstoffe_WJ_und_Monate" id="46662120416462D7D7292199A680975B" path="\MVO_Prod\Profile\Uwe Platz (PlatzUw.BLE)\Persönliche Berichte\Mischfutter_Verarbeitung_Rohstoffe_WJ_und_Monate" hasPG="1" prompt="1"&gt;&lt;ci ps="Export Engine" srv="SANTORINI" prj="MVO_Prod" prjid="4F7FB0D1463764AB0B2E7E86EC39CB0D" li="platzuw.ble" am="s" /&gt;&lt;lu ut="21.11.2013 16:24:45" si="" msgID="" /&gt;&lt;/ri&gt;&lt;do pa="6" cdf="0" ab="0" dcom="0" oaw="1" phdr="1" rafg="1" cwd="2" saf="0" om="0" don="1" tws="0"  dai="0" cit="0" glo="11100"&gt;&lt;details dbit="11169976358211" dsel="37" /&gt; &lt;/do&gt;&lt;export pgopt="DEFAULT" /&gt;&lt;pgs&gt;&lt;pg rows="50" cols="5" nrr="50" nrc="5"&gt;&lt;pg&gt;&lt;attEl aeid="HF:8AB1F3D74248ACC1CFAA83A736BBABEB:859F2C1C4732AFBB1BBE2D80CEEB9F55:8AB1F3D74248ACC1CFAA83A736BBABEB:47" aedn="Juli" aen="Zeitraum"/&gt;&lt;/pg&gt;&lt;bls&gt;&lt;bl sr="-1" sc="-1" rfetch="0" cfetch="0" posid="1" darows="8" dacols="1"&gt;&lt;excel&gt;&lt;epo ews="Juli" ece="A1" ptn="" qtn="" rows="50" cols="5"/&gt;&lt;esdo ews="ChartData1" ece="A1" ptn="" /&gt;&lt;/excel&gt;&lt;gridRng&gt;&lt;sect id="TITLE_AREA" rngprop="1:1:1:1"/&gt;&lt;sect id="ROWHEADERS_AREA" rngprop="2:1:41:1"/&gt;&lt;sect id="COLUMNHEADERS_AREA" rngprop="1:2:1:4"/&gt;&lt;sect id="DATA_AREA" rngprop="2:2:41:4"/&gt;&lt;/gridRng&gt;&lt;shapes/&gt;&lt;/bl&gt;&lt;/bls&gt;&lt;/pg&gt;&lt;pg rows="50" cols="5" nrr="50" nrc="5"&gt;&lt;pg&gt;&lt;attEl aeid="HF:8AB1F3D74248ACC1CFAA83A736BBABEB:FB215B4F4BC7A745F6F49089A0B832C5:8AB1F3D74248ACC1CFAA83A736BBABEB:47" aedn="August" aen="Zeitraum"/&gt;&lt;/pg&gt;&lt;bls&gt;&lt;bl sr="-1" sc="-1" rfetch="0" cfetch="0" posid="1" darows="8" dacols="1"&gt;&lt;excel&gt;&lt;epo ews="August" ece="A1" ptn="" qtn="" rows="50" cols="5"/&gt;&lt;esdo ews="ChartData2" ece="A1" ptn="" /&gt;&lt;/excel&gt;&lt;gridRng&gt;&lt;sect id="TITLE_AREA" rngprop="1:1:1:1"/&gt;&lt;sect id="ROWHEADERS_AREA" rngprop="2:1:41:1"/&gt;&lt;sect id="COLUMNHEADERS_AREA" rngprop="1:2:1:4"/&gt;&lt;sect id="DATA_AREA" rngprop="2:2:41:4"/&gt;&lt;/gridRng&gt;&lt;shapes/&gt;&lt;/bl&gt;&lt;/bls&gt;&lt;/pg&gt;&lt;pg rows="50" cols="5" nrr="50" nrc="5"&gt;&lt;pg&gt;&lt;attEl aeid="HF:8AB1F3D74248ACC1CFAA83A736BBABEB:158407984B9E0850B54466828CD2CAD0:8AB1F3D74248ACC1CFAA83A736BBABEB:47" aedn="September" aen="Zeitraum"/&gt;&lt;/pg&gt;&lt;bls&gt;&lt;bl sr="-1" sc="-1" rfetch="0" cfetch="0" posid="1" darows="8" dacols="1"&gt;&lt;excel&gt;&lt;epo ews="September" ece="A1" ptn="" qtn="" rows="50" cols="5"/&gt;&lt;esdo ews="ChartData3" ece="A1" ptn="" /&gt;&lt;/excel&gt;&lt;gridRng&gt;&lt;sect id="TITLE_AREA" rngprop="1:1:1:1"/&gt;&lt;sect id="ROWHEADERS_AREA" rngprop="2:1:41:1"/&gt;&lt;sect id="COLUMNHEADERS_AREA" rngprop="1:2:1:4"/&gt;&lt;sect id="DATA_AREA" rngprop="2:2:41:4"/&gt;&lt;/gridRng&gt;&lt;shapes/&gt;&lt;/bl&gt;&lt;/bls&gt;&lt;/pg&gt;&lt;pg rows="50" cols="5" nrr="50" nrc="5"&gt;&lt;pg&gt;&lt;attEl aeid="HF:8AB1F3D74248ACC1CFAA83A736BBABEB:0A7C6B4E44A2822E6C7B999B1CCD7093:8AB1F3D74248ACC1CFAA83A736BBABEB:47" aedn="WJ" aen="Zeitraum"/&gt;&lt;/pg&gt;&lt;bls&gt;&lt;bl sr="-1" sc="-1" rfetch="0" cfetch="0" posid="1" darows="8" dacols="1"&gt;&lt;excel&gt;&lt;epo ews="WJ" ece="A1" ptn="" qtn="" rows="50" cols="5"/&gt;&lt;esdo ews="ChartData4" ece="A1" ptn="" /&gt;&lt;/excel&gt;&lt;gridRng&gt;&lt;sect id="TITLE_AREA" rngprop="1:1:1:1"/&gt;&lt;sect id="ROWHEADERS_AREA" rngprop="2:1:41:1"/&gt;&lt;sect id="COLUMNHEADERS_AREA" rngprop="1:2:1:4"/&gt;&lt;sect id="DATA_AREA" rngprop="2:2:41:4"/&gt;&lt;/gridRng&gt;&lt;shapes/&gt;&lt;/bl&gt;&lt;/bls&gt;&lt;/pg&gt;&lt;/pgs&gt;&lt;/rptloc&gt; &lt;/mi&gt;</t>
  </si>
  <si>
    <t>Erstellungsdatum:</t>
  </si>
  <si>
    <t>Rohstoff</t>
  </si>
  <si>
    <t>Kleberfutter</t>
  </si>
  <si>
    <t xml:space="preserve">Sie geben, da nach Ablauf der Meldefrist noch nicht alle Meldungen der Wirtschaftsbeteiligten vollständig und korrekt vorliegen, </t>
  </si>
  <si>
    <t xml:space="preserve">Sojabohnen </t>
  </si>
  <si>
    <t>Quelle: BLE (Ref. 423)</t>
  </si>
  <si>
    <t>möglicherweise die tatsächlichen Marktgegebenheiten nicht richtig wieder.</t>
  </si>
  <si>
    <t>Die veröffentlichten Werte beruhen auf den von den meldepflichtigen Betrieben der BLE übermittelten Angaben</t>
  </si>
  <si>
    <t>KJ 2014</t>
  </si>
  <si>
    <t>KJ 2015</t>
  </si>
  <si>
    <t>KJ 2016</t>
  </si>
  <si>
    <t>KJ 2017</t>
  </si>
  <si>
    <r>
      <t xml:space="preserve">KJ 2018 </t>
    </r>
    <r>
      <rPr>
        <b/>
        <vertAlign val="superscript"/>
        <sz val="8"/>
        <color rgb="FF000000"/>
        <rFont val="Verdana"/>
        <family val="2"/>
      </rPr>
      <t>1) 2)</t>
    </r>
  </si>
  <si>
    <t>Rohstoffeinsatz zur Mischfutterherstellung in Deutschland nach Kalenderjahren</t>
  </si>
  <si>
    <t>1) vorläufige Daten; - 2) Meldungen der Jahresmelder wurden dazugeschätzt.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</si>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</sst>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#,##0_)"/>
  </numFmts>
  <fonts count="14" x14ac:knownFonts="1">
    <font>
      <sz val="10"/>
      <color rgb="FF000000"/>
      <name val="Arial"/>
    </font>
    <font>
      <b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0"/>
      <color rgb="FF000000"/>
      <name val="Arial"/>
      <family val="2"/>
    </font>
    <font>
      <b/>
      <sz val="14"/>
      <name val="Times New Roman"/>
      <family val="1"/>
    </font>
    <font>
      <b/>
      <sz val="8"/>
      <color rgb="FF000000"/>
      <name val="Verdana"/>
      <family val="2"/>
    </font>
    <font>
      <b/>
      <vertAlign val="superscript"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10"/>
      <color rgb="FF000000"/>
      <name val="Arial"/>
      <family val="2"/>
    </font>
    <font>
      <sz val="8"/>
      <name val="Times New Roman"/>
      <family val="1"/>
    </font>
    <font>
      <sz val="8"/>
      <color rgb="FF00000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4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right"/>
    </xf>
    <xf numFmtId="165" fontId="4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7" fillId="0" borderId="0" xfId="0" applyFont="1" applyFill="1" applyBorder="1" applyAlignment="1">
      <alignment vertical="center"/>
    </xf>
    <xf numFmtId="0" fontId="10" fillId="0" borderId="0" xfId="0" applyFont="1" applyFill="1"/>
    <xf numFmtId="0" fontId="12" fillId="0" borderId="0" xfId="0" applyFont="1" applyFill="1"/>
    <xf numFmtId="0" fontId="13" fillId="0" borderId="0" xfId="0" applyFont="1" applyFill="1"/>
    <xf numFmtId="164" fontId="7" fillId="0" borderId="4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4" fontId="11" fillId="0" borderId="1" xfId="0" applyNumberFormat="1" applyFont="1" applyFill="1" applyBorder="1" applyAlignment="1">
      <alignment horizontal="right" vertical="center"/>
    </xf>
    <xf numFmtId="164" fontId="11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2278275</xdr:colOff>
      <xdr:row>6</xdr:row>
      <xdr:rowOff>106275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2059200" cy="9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2457450</xdr:colOff>
      <xdr:row>0</xdr:row>
      <xdr:rowOff>57150</xdr:rowOff>
    </xdr:from>
    <xdr:to>
      <xdr:col>2</xdr:col>
      <xdr:colOff>675286</xdr:colOff>
      <xdr:row>3</xdr:row>
      <xdr:rowOff>101773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57450" y="57150"/>
          <a:ext cx="1780186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outlinePr summaryBelow="0"/>
  </sheetPr>
  <dimension ref="A1:M46"/>
  <sheetViews>
    <sheetView showGridLines="0" tabSelected="1" zoomScaleNormal="100" workbookViewId="0">
      <selection activeCell="N23" sqref="N23"/>
    </sheetView>
  </sheetViews>
  <sheetFormatPr baseColWidth="10" defaultColWidth="9.140625" defaultRowHeight="12.75" x14ac:dyDescent="0.2"/>
  <cols>
    <col min="1" max="1" width="39.7109375" style="6" customWidth="1"/>
    <col min="2" max="3" width="13.7109375" style="6" customWidth="1"/>
    <col min="4" max="5" width="13.28515625" style="6" customWidth="1"/>
    <col min="6" max="6" width="12.140625" style="6" customWidth="1"/>
    <col min="7" max="16384" width="9.140625" style="6"/>
  </cols>
  <sheetData>
    <row r="1" spans="1:13" x14ac:dyDescent="0.2">
      <c r="E1" s="7" t="s">
        <v>30</v>
      </c>
      <c r="F1" s="21">
        <v>43508</v>
      </c>
    </row>
    <row r="6" spans="1:13" ht="3" customHeight="1" x14ac:dyDescent="0.2"/>
    <row r="7" spans="1:13" ht="24.75" customHeight="1" x14ac:dyDescent="0.2">
      <c r="A7" s="8" t="s">
        <v>43</v>
      </c>
      <c r="B7" s="8"/>
      <c r="C7" s="8"/>
      <c r="D7" s="8"/>
      <c r="E7" s="8"/>
      <c r="F7" s="8"/>
    </row>
    <row r="8" spans="1:13" ht="10.5" customHeight="1" x14ac:dyDescent="0.2">
      <c r="A8" s="24"/>
      <c r="B8" s="24"/>
      <c r="C8" s="24"/>
      <c r="D8" s="24"/>
      <c r="E8" s="24"/>
      <c r="F8" s="24"/>
    </row>
    <row r="9" spans="1:13" ht="10.5" customHeight="1" x14ac:dyDescent="0.2"/>
    <row r="10" spans="1:13" ht="10.5" customHeight="1" x14ac:dyDescent="0.2">
      <c r="A10" s="9" t="s">
        <v>37</v>
      </c>
      <c r="B10" s="9"/>
      <c r="C10" s="9"/>
      <c r="D10" s="9"/>
      <c r="E10" s="9"/>
      <c r="F10" s="9"/>
      <c r="G10" s="9"/>
      <c r="H10" s="9"/>
      <c r="I10" s="9"/>
      <c r="J10" s="9"/>
      <c r="K10" s="18"/>
      <c r="L10" s="18"/>
      <c r="M10" s="18"/>
    </row>
    <row r="11" spans="1:13" ht="10.5" customHeight="1" x14ac:dyDescent="0.2">
      <c r="A11" s="9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9"/>
      <c r="M11" s="9"/>
    </row>
    <row r="12" spans="1:13" ht="10.5" customHeight="1" x14ac:dyDescent="0.2">
      <c r="A12" s="9" t="s">
        <v>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9"/>
      <c r="M12" s="9"/>
    </row>
    <row r="13" spans="1:13" ht="10.5" customHeight="1" x14ac:dyDescent="0.2">
      <c r="A13" s="10"/>
      <c r="B13" s="10"/>
      <c r="C13" s="10"/>
    </row>
    <row r="16" spans="1:13" x14ac:dyDescent="0.2">
      <c r="A16" s="11" t="s">
        <v>31</v>
      </c>
      <c r="B16" s="12" t="s">
        <v>38</v>
      </c>
      <c r="C16" s="13" t="s">
        <v>39</v>
      </c>
      <c r="D16" s="13" t="s">
        <v>40</v>
      </c>
      <c r="E16" s="13" t="s">
        <v>41</v>
      </c>
      <c r="F16" s="13" t="s">
        <v>42</v>
      </c>
    </row>
    <row r="17" spans="1:6" x14ac:dyDescent="0.2">
      <c r="A17" s="1" t="s">
        <v>0</v>
      </c>
      <c r="B17" s="2">
        <v>4685559.5</v>
      </c>
      <c r="C17" s="2">
        <v>4507938.958333333</v>
      </c>
      <c r="D17" s="2">
        <v>5037618</v>
      </c>
      <c r="E17" s="2">
        <v>5265689.5</v>
      </c>
      <c r="F17" s="20">
        <v>5124729.8894892232</v>
      </c>
    </row>
    <row r="18" spans="1:6" x14ac:dyDescent="0.2">
      <c r="A18" s="1" t="s">
        <v>1</v>
      </c>
      <c r="B18" s="2">
        <v>2158463</v>
      </c>
      <c r="C18" s="2">
        <v>2093397.5</v>
      </c>
      <c r="D18" s="2">
        <v>2269792.9999999995</v>
      </c>
      <c r="E18" s="2">
        <v>2488545.5</v>
      </c>
      <c r="F18" s="3">
        <v>2206724.8490006658</v>
      </c>
    </row>
    <row r="19" spans="1:6" x14ac:dyDescent="0.2">
      <c r="A19" s="1" t="s">
        <v>2</v>
      </c>
      <c r="B19" s="2">
        <v>2563743</v>
      </c>
      <c r="C19" s="2">
        <v>2432309.6666666665</v>
      </c>
      <c r="D19" s="2">
        <v>2201867.4999999995</v>
      </c>
      <c r="E19" s="2">
        <v>2406089</v>
      </c>
      <c r="F19" s="3">
        <v>2827662.1724750479</v>
      </c>
    </row>
    <row r="20" spans="1:6" x14ac:dyDescent="0.2">
      <c r="A20" s="1" t="s">
        <v>3</v>
      </c>
      <c r="B20" s="2">
        <v>956986.5</v>
      </c>
      <c r="C20" s="2">
        <v>946320.875</v>
      </c>
      <c r="D20" s="2">
        <v>812091</v>
      </c>
      <c r="E20" s="2">
        <v>678723.5</v>
      </c>
      <c r="F20" s="3">
        <v>610070.80485449883</v>
      </c>
    </row>
    <row r="21" spans="1:6" x14ac:dyDescent="0.2">
      <c r="A21" s="1" t="s">
        <v>4</v>
      </c>
      <c r="B21" s="2">
        <v>1272352.5</v>
      </c>
      <c r="C21" s="2">
        <v>1077749.75</v>
      </c>
      <c r="D21" s="2">
        <v>958351.49999999988</v>
      </c>
      <c r="E21" s="2">
        <v>751084.5</v>
      </c>
      <c r="F21" s="3">
        <v>719221.24061217543</v>
      </c>
    </row>
    <row r="22" spans="1:6" x14ac:dyDescent="0.2">
      <c r="A22" s="1" t="s">
        <v>5</v>
      </c>
      <c r="B22" s="2">
        <v>37195</v>
      </c>
      <c r="C22" s="2">
        <v>28404.291666666668</v>
      </c>
      <c r="D22" s="2">
        <v>32463.000000000004</v>
      </c>
      <c r="E22" s="2">
        <v>69614</v>
      </c>
      <c r="F22" s="3">
        <v>83011.286458333314</v>
      </c>
    </row>
    <row r="23" spans="1:6" x14ac:dyDescent="0.2">
      <c r="A23" s="5" t="s">
        <v>6</v>
      </c>
      <c r="B23" s="4">
        <f t="shared" ref="B23:F23" si="0">SUM(B17:B22)</f>
        <v>11674299.5</v>
      </c>
      <c r="C23" s="4">
        <f t="shared" si="0"/>
        <v>11086121.041666666</v>
      </c>
      <c r="D23" s="4">
        <f t="shared" si="0"/>
        <v>11312184</v>
      </c>
      <c r="E23" s="4">
        <f t="shared" si="0"/>
        <v>11659746</v>
      </c>
      <c r="F23" s="14">
        <f t="shared" si="0"/>
        <v>11571420.242889944</v>
      </c>
    </row>
    <row r="24" spans="1:6" x14ac:dyDescent="0.2">
      <c r="A24" s="1" t="s">
        <v>7</v>
      </c>
      <c r="B24" s="2">
        <v>11779.500000000002</v>
      </c>
      <c r="C24" s="2">
        <v>28827.000000000004</v>
      </c>
      <c r="D24" s="2">
        <v>36544</v>
      </c>
      <c r="E24" s="2">
        <v>45723</v>
      </c>
      <c r="F24" s="3">
        <v>44420</v>
      </c>
    </row>
    <row r="25" spans="1:6" x14ac:dyDescent="0.2">
      <c r="A25" s="1" t="s">
        <v>8</v>
      </c>
      <c r="B25" s="2">
        <v>1668</v>
      </c>
      <c r="C25" s="2">
        <v>1607</v>
      </c>
      <c r="D25" s="2">
        <v>2064</v>
      </c>
      <c r="E25" s="2">
        <v>4035</v>
      </c>
      <c r="F25" s="3">
        <v>4135.306691449814</v>
      </c>
    </row>
    <row r="26" spans="1:6" x14ac:dyDescent="0.2">
      <c r="A26" s="1" t="s">
        <v>9</v>
      </c>
      <c r="B26" s="2">
        <v>3065.9999999999995</v>
      </c>
      <c r="C26" s="2">
        <v>7125</v>
      </c>
      <c r="D26" s="2">
        <v>9040</v>
      </c>
      <c r="E26" s="2">
        <v>15699</v>
      </c>
      <c r="F26" s="3">
        <v>18097</v>
      </c>
    </row>
    <row r="27" spans="1:6" x14ac:dyDescent="0.2">
      <c r="A27" s="1" t="s">
        <v>10</v>
      </c>
      <c r="B27" s="2">
        <v>16350</v>
      </c>
      <c r="C27" s="2">
        <v>29847.5</v>
      </c>
      <c r="D27" s="2">
        <v>36204</v>
      </c>
      <c r="E27" s="2">
        <v>28182.000000000004</v>
      </c>
      <c r="F27" s="3">
        <v>85056.139190114205</v>
      </c>
    </row>
    <row r="28" spans="1:6" x14ac:dyDescent="0.2">
      <c r="A28" s="5" t="s">
        <v>11</v>
      </c>
      <c r="B28" s="4">
        <f t="shared" ref="B28:F28" si="1">SUM(B24:B27)</f>
        <v>32863.5</v>
      </c>
      <c r="C28" s="4">
        <f t="shared" si="1"/>
        <v>67406.5</v>
      </c>
      <c r="D28" s="4">
        <f t="shared" si="1"/>
        <v>83852</v>
      </c>
      <c r="E28" s="4">
        <f t="shared" si="1"/>
        <v>93639</v>
      </c>
      <c r="F28" s="14">
        <f t="shared" si="1"/>
        <v>151708.445881564</v>
      </c>
    </row>
    <row r="29" spans="1:6" x14ac:dyDescent="0.2">
      <c r="A29" s="1" t="s">
        <v>12</v>
      </c>
      <c r="B29" s="2">
        <v>190693.00000000003</v>
      </c>
      <c r="C29" s="2">
        <v>188530</v>
      </c>
      <c r="D29" s="2">
        <v>210199</v>
      </c>
      <c r="E29" s="2">
        <v>269191.5</v>
      </c>
      <c r="F29" s="3">
        <v>255981.23324446689</v>
      </c>
    </row>
    <row r="30" spans="1:6" x14ac:dyDescent="0.2">
      <c r="A30" s="1" t="s">
        <v>13</v>
      </c>
      <c r="B30" s="2">
        <v>16740.5</v>
      </c>
      <c r="C30" s="2">
        <v>16996</v>
      </c>
      <c r="D30" s="2">
        <v>16774.500000000004</v>
      </c>
      <c r="E30" s="2">
        <v>16402.000000000004</v>
      </c>
      <c r="F30" s="3">
        <v>14015.382414250525</v>
      </c>
    </row>
    <row r="31" spans="1:6" ht="21" x14ac:dyDescent="0.2">
      <c r="A31" s="1" t="s">
        <v>14</v>
      </c>
      <c r="B31" s="2">
        <v>34812</v>
      </c>
      <c r="C31" s="2">
        <v>36167</v>
      </c>
      <c r="D31" s="2">
        <v>36867</v>
      </c>
      <c r="E31" s="2">
        <v>50013.499999999993</v>
      </c>
      <c r="F31" s="3">
        <v>45643.22939973537</v>
      </c>
    </row>
    <row r="32" spans="1:6" ht="21" x14ac:dyDescent="0.2">
      <c r="A32" s="1" t="s">
        <v>15</v>
      </c>
      <c r="B32" s="2">
        <v>212949.5</v>
      </c>
      <c r="C32" s="2">
        <v>177095</v>
      </c>
      <c r="D32" s="2">
        <v>179641.00000000003</v>
      </c>
      <c r="E32" s="2">
        <v>179283.5</v>
      </c>
      <c r="F32" s="3">
        <v>189253.48515356879</v>
      </c>
    </row>
    <row r="33" spans="1:8" x14ac:dyDescent="0.2">
      <c r="A33" s="1" t="s">
        <v>16</v>
      </c>
      <c r="B33" s="2">
        <v>1470127.0000000002</v>
      </c>
      <c r="C33" s="2">
        <v>1506515.5000000002</v>
      </c>
      <c r="D33" s="2">
        <v>1529701</v>
      </c>
      <c r="E33" s="2">
        <v>1655599.5000000002</v>
      </c>
      <c r="F33" s="3">
        <v>1636835.7707276375</v>
      </c>
    </row>
    <row r="34" spans="1:8" x14ac:dyDescent="0.2">
      <c r="A34" s="1" t="s">
        <v>32</v>
      </c>
      <c r="B34" s="2">
        <v>362820.50000000006</v>
      </c>
      <c r="C34" s="2">
        <v>404648</v>
      </c>
      <c r="D34" s="2">
        <v>450531.99999999994</v>
      </c>
      <c r="E34" s="2">
        <v>487671.5</v>
      </c>
      <c r="F34" s="3">
        <v>453224.88157024281</v>
      </c>
    </row>
    <row r="35" spans="1:8" x14ac:dyDescent="0.2">
      <c r="A35" s="5" t="s">
        <v>17</v>
      </c>
      <c r="B35" s="4">
        <f t="shared" ref="B35:F35" si="2">SUM(B29:B34)</f>
        <v>2288142.5000000005</v>
      </c>
      <c r="C35" s="4">
        <f t="shared" si="2"/>
        <v>2329951.5</v>
      </c>
      <c r="D35" s="4">
        <f t="shared" si="2"/>
        <v>2423714.5</v>
      </c>
      <c r="E35" s="4">
        <f t="shared" si="2"/>
        <v>2658161.5</v>
      </c>
      <c r="F35" s="14">
        <f t="shared" si="2"/>
        <v>2594953.9825099017</v>
      </c>
    </row>
    <row r="36" spans="1:8" ht="21" x14ac:dyDescent="0.2">
      <c r="A36" s="1" t="s">
        <v>18</v>
      </c>
      <c r="B36" s="2">
        <v>2817073</v>
      </c>
      <c r="C36" s="2">
        <v>2801904.0416666665</v>
      </c>
      <c r="D36" s="2">
        <v>2683622</v>
      </c>
      <c r="E36" s="2">
        <v>2712712.5</v>
      </c>
      <c r="F36" s="3">
        <v>2739245.8054782506</v>
      </c>
    </row>
    <row r="37" spans="1:8" x14ac:dyDescent="0.2">
      <c r="A37" s="1" t="s">
        <v>19</v>
      </c>
      <c r="B37" s="2">
        <v>388863.99999999994</v>
      </c>
      <c r="C37" s="2">
        <v>315217.5</v>
      </c>
      <c r="D37" s="2">
        <v>354112</v>
      </c>
      <c r="E37" s="2">
        <v>463260.00000000006</v>
      </c>
      <c r="F37" s="3">
        <v>439095.94597835111</v>
      </c>
    </row>
    <row r="38" spans="1:8" x14ac:dyDescent="0.2">
      <c r="A38" s="1" t="s">
        <v>20</v>
      </c>
      <c r="B38" s="2">
        <v>3102389</v>
      </c>
      <c r="C38" s="2">
        <v>3181658.7083333335</v>
      </c>
      <c r="D38" s="2">
        <v>2979085</v>
      </c>
      <c r="E38" s="2">
        <v>2678184</v>
      </c>
      <c r="F38" s="3">
        <v>2484201.9398889076</v>
      </c>
    </row>
    <row r="39" spans="1:8" x14ac:dyDescent="0.2">
      <c r="A39" s="1" t="s">
        <v>21</v>
      </c>
      <c r="B39" s="2">
        <v>9221</v>
      </c>
      <c r="C39" s="2">
        <v>6309</v>
      </c>
      <c r="D39" s="2">
        <v>7800</v>
      </c>
      <c r="E39" s="2" t="s">
        <v>45</v>
      </c>
      <c r="F39" s="3" t="s">
        <v>45</v>
      </c>
    </row>
    <row r="40" spans="1:8" x14ac:dyDescent="0.2">
      <c r="A40" s="1" t="s">
        <v>22</v>
      </c>
      <c r="B40" s="2">
        <v>20683</v>
      </c>
      <c r="C40" s="2">
        <v>27450.583333333332</v>
      </c>
      <c r="D40" s="2">
        <v>28069.999999999996</v>
      </c>
      <c r="E40" s="2">
        <v>34881</v>
      </c>
      <c r="F40" s="3">
        <v>37755.894266685973</v>
      </c>
    </row>
    <row r="41" spans="1:8" x14ac:dyDescent="0.2">
      <c r="A41" s="1" t="s">
        <v>23</v>
      </c>
      <c r="B41" s="2">
        <v>14092.000000000005</v>
      </c>
      <c r="C41" s="2">
        <v>13332.083333333334</v>
      </c>
      <c r="D41" s="2">
        <v>20882</v>
      </c>
      <c r="E41" s="2" t="s">
        <v>45</v>
      </c>
      <c r="F41" s="3" t="s">
        <v>45</v>
      </c>
      <c r="H41" s="15"/>
    </row>
    <row r="42" spans="1:8" x14ac:dyDescent="0.2">
      <c r="A42" s="1" t="s">
        <v>24</v>
      </c>
      <c r="B42" s="2">
        <v>300199.5</v>
      </c>
      <c r="C42" s="2">
        <v>385723.08333333331</v>
      </c>
      <c r="D42" s="2">
        <v>410451</v>
      </c>
      <c r="E42" s="2">
        <v>357906</v>
      </c>
      <c r="F42" s="3">
        <v>360813.91152377269</v>
      </c>
    </row>
    <row r="43" spans="1:8" x14ac:dyDescent="0.2">
      <c r="A43" s="5" t="s">
        <v>25</v>
      </c>
      <c r="B43" s="4">
        <f t="shared" ref="B43:D43" si="3">SUM(B36:B42)</f>
        <v>6652521.5</v>
      </c>
      <c r="C43" s="4">
        <f t="shared" si="3"/>
        <v>6731594.9999999991</v>
      </c>
      <c r="D43" s="4">
        <f t="shared" si="3"/>
        <v>6484022</v>
      </c>
      <c r="E43" s="4">
        <v>6260244.5000000009</v>
      </c>
      <c r="F43" s="14">
        <v>6074581.0916844569</v>
      </c>
    </row>
    <row r="44" spans="1:8" x14ac:dyDescent="0.2">
      <c r="A44" s="1" t="s">
        <v>34</v>
      </c>
      <c r="B44" s="22">
        <v>77813.5</v>
      </c>
      <c r="C44" s="22">
        <v>50952.5</v>
      </c>
      <c r="D44" s="22">
        <v>56010.5</v>
      </c>
      <c r="E44" s="22">
        <v>54099.5</v>
      </c>
      <c r="F44" s="23">
        <v>56704.504500000003</v>
      </c>
      <c r="H44" s="15"/>
    </row>
    <row r="45" spans="1:8" ht="21" x14ac:dyDescent="0.2">
      <c r="A45" s="1" t="s">
        <v>26</v>
      </c>
      <c r="B45" s="2">
        <v>643621</v>
      </c>
      <c r="C45" s="2">
        <v>664480.5</v>
      </c>
      <c r="D45" s="2">
        <v>599917</v>
      </c>
      <c r="E45" s="2">
        <v>574769.5</v>
      </c>
      <c r="F45" s="3">
        <v>608954.4166891533</v>
      </c>
    </row>
    <row r="46" spans="1:8" x14ac:dyDescent="0.2">
      <c r="A46" s="16" t="s">
        <v>44</v>
      </c>
      <c r="F46" s="17" t="s">
        <v>35</v>
      </c>
    </row>
  </sheetData>
  <mergeCells count="1">
    <mergeCell ref="A8:F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outlinePr summaryBelow="0"/>
  </sheetPr>
  <dimension ref="A1:B2"/>
  <sheetViews>
    <sheetView showGridLines="0" workbookViewId="0"/>
  </sheetViews>
  <sheetFormatPr baseColWidth="10" defaultColWidth="9.140625" defaultRowHeight="12.75" x14ac:dyDescent="0.2"/>
  <sheetData>
    <row r="1" spans="1:2" ht="12.75" customHeight="1" x14ac:dyDescent="0.2">
      <c r="A1" t="s">
        <v>27</v>
      </c>
      <c r="B1" t="s">
        <v>28</v>
      </c>
    </row>
    <row r="2" spans="1:2" ht="12.75" customHeight="1" x14ac:dyDescent="0.2">
      <c r="A2" t="s">
        <v>29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KJ</vt:lpstr>
      <vt:lpstr>KJ!Druckbereich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Böhmerle, Simone</cp:lastModifiedBy>
  <cp:lastPrinted>2018-08-02T09:24:45Z</cp:lastPrinted>
  <dcterms:created xsi:type="dcterms:W3CDTF">2013-11-21T16:26:24Z</dcterms:created>
  <dcterms:modified xsi:type="dcterms:W3CDTF">2019-02-19T07:47:39Z</dcterms:modified>
</cp:coreProperties>
</file>