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135" windowWidth="25260" windowHeight="6195" tabRatio="782" activeTab="1"/>
  </bookViews>
  <sheets>
    <sheet name="Übersicht1" sheetId="12" r:id="rId1"/>
    <sheet name="Übersicht 2" sheetId="14" r:id="rId2"/>
    <sheet name="Übersicht 3" sheetId="15" r:id="rId3"/>
    <sheet name="Tabelle 1.1 12_13" sheetId="17" r:id="rId4"/>
    <sheet name="Tabelle 1.1 13_14" sheetId="5" r:id="rId5"/>
    <sheet name="Tabelle 1.1 14_15" sheetId="18" r:id="rId6"/>
    <sheet name="Tabelle 1.2" sheetId="19" r:id="rId7"/>
    <sheet name="Tabelle 2.1" sheetId="1" r:id="rId8"/>
    <sheet name="Tabelle 2.2" sheetId="2" r:id="rId9"/>
    <sheet name="Tabelle 2.3" sheetId="3" r:id="rId10"/>
    <sheet name="Tabelle 3.1 -3.4" sheetId="9" r:id="rId11"/>
    <sheet name="Tabelle 5.1" sheetId="7" r:id="rId12"/>
    <sheet name="Tabelle 4.1" sheetId="8" r:id="rId13"/>
    <sheet name="Tabelle 6" sheetId="11" r:id="rId14"/>
    <sheet name="Minaralfutter Tabelle 7" sheetId="4" r:id="rId15"/>
    <sheet name="Tabelle 8" sheetId="10" r:id="rId16"/>
  </sheets>
  <definedNames>
    <definedName name="_xlnm.Print_Area" localSheetId="14">'Minaralfutter Tabelle 7'!$A$2:$F$122</definedName>
    <definedName name="_xlnm.Print_Area" localSheetId="10">'Tabelle 3.1 -3.4'!$A$156:$H$310</definedName>
    <definedName name="_xlnm.Print_Area" localSheetId="11">'Tabelle 5.1'!$A$1:$L$526</definedName>
    <definedName name="_xlnm.Print_Area" localSheetId="0">Übersicht1!$A$1:$O$27</definedName>
  </definedNames>
  <calcPr calcId="125725"/>
</workbook>
</file>

<file path=xl/calcChain.xml><?xml version="1.0" encoding="utf-8"?>
<calcChain xmlns="http://schemas.openxmlformats.org/spreadsheetml/2006/main">
  <c r="F529" i="9"/>
  <c r="F508"/>
  <c r="F487"/>
  <c r="F466"/>
  <c r="F418"/>
  <c r="F376"/>
  <c r="F355"/>
  <c r="F334"/>
  <c r="F307"/>
  <c r="F286"/>
  <c r="F265"/>
  <c r="F242"/>
  <c r="F221"/>
  <c r="F200"/>
  <c r="F110"/>
  <c r="F87"/>
  <c r="F45"/>
  <c r="F66"/>
  <c r="F531" l="1"/>
  <c r="F530"/>
  <c r="F510"/>
  <c r="F509"/>
  <c r="F489"/>
  <c r="F488"/>
  <c r="F468"/>
  <c r="F467"/>
  <c r="F447"/>
  <c r="F446"/>
  <c r="F420"/>
  <c r="F419"/>
  <c r="F399"/>
  <c r="F398"/>
  <c r="F378"/>
  <c r="F377"/>
  <c r="F357"/>
  <c r="F356"/>
  <c r="F336"/>
  <c r="F335"/>
  <c r="F309"/>
  <c r="F308"/>
  <c r="F288"/>
  <c r="F287"/>
  <c r="F267"/>
  <c r="F266"/>
  <c r="F244"/>
  <c r="F243"/>
  <c r="F223"/>
  <c r="F222"/>
  <c r="F202"/>
  <c r="F201"/>
  <c r="F181"/>
  <c r="F180"/>
  <c r="F179"/>
  <c r="F154"/>
  <c r="F153"/>
  <c r="F152"/>
  <c r="F133"/>
  <c r="F132"/>
  <c r="F131"/>
  <c r="F112"/>
  <c r="F111"/>
  <c r="F89"/>
  <c r="F88"/>
  <c r="F68"/>
  <c r="F67"/>
  <c r="F47"/>
  <c r="F46"/>
  <c r="F26"/>
  <c r="F25"/>
  <c r="F24"/>
  <c r="G133" l="1"/>
  <c r="G112"/>
  <c r="G89"/>
  <c r="G68"/>
  <c r="G47"/>
  <c r="G26"/>
  <c r="D133"/>
  <c r="D112"/>
  <c r="D89"/>
  <c r="D68"/>
  <c r="D47"/>
  <c r="D26"/>
  <c r="G447" l="1"/>
  <c r="G468"/>
  <c r="G489"/>
  <c r="G510"/>
  <c r="D531"/>
  <c r="D510"/>
  <c r="D489"/>
  <c r="D468"/>
  <c r="D447"/>
  <c r="G399"/>
  <c r="G378"/>
  <c r="G357"/>
  <c r="G336"/>
  <c r="D420"/>
  <c r="D399"/>
  <c r="D378"/>
  <c r="D357"/>
  <c r="D336"/>
  <c r="G288"/>
  <c r="D309"/>
  <c r="D288"/>
  <c r="D267"/>
  <c r="G267"/>
  <c r="G244"/>
  <c r="D244"/>
  <c r="G223"/>
  <c r="D223"/>
  <c r="G202"/>
  <c r="D202"/>
  <c r="G181"/>
  <c r="G180"/>
  <c r="D181"/>
  <c r="D154" l="1"/>
  <c r="G509" l="1"/>
  <c r="G488"/>
  <c r="G467"/>
  <c r="G446"/>
  <c r="G508"/>
  <c r="G487"/>
  <c r="G466"/>
  <c r="G445"/>
  <c r="G398"/>
  <c r="G377"/>
  <c r="G356"/>
  <c r="G335"/>
  <c r="G397"/>
  <c r="G376"/>
  <c r="G355"/>
  <c r="G334"/>
  <c r="G287"/>
  <c r="G266"/>
  <c r="G243"/>
  <c r="G222"/>
  <c r="G201"/>
  <c r="G286"/>
  <c r="G265"/>
  <c r="G242"/>
  <c r="G221"/>
  <c r="G200"/>
  <c r="G179"/>
  <c r="G132"/>
  <c r="G111"/>
  <c r="G88"/>
  <c r="G67"/>
  <c r="G46"/>
  <c r="G25"/>
  <c r="G131"/>
  <c r="G110"/>
  <c r="G87"/>
  <c r="G66"/>
  <c r="G45"/>
  <c r="G24"/>
  <c r="D152"/>
  <c r="D131"/>
  <c r="D110"/>
  <c r="D87"/>
  <c r="D66"/>
  <c r="D45"/>
  <c r="D24"/>
  <c r="D445"/>
  <c r="D466"/>
  <c r="D487"/>
  <c r="D508"/>
  <c r="D529"/>
  <c r="D334"/>
  <c r="D355"/>
  <c r="D376"/>
  <c r="D397"/>
  <c r="D418"/>
  <c r="D179"/>
  <c r="D200"/>
  <c r="D221"/>
  <c r="D242"/>
  <c r="D265"/>
  <c r="D286"/>
  <c r="D307"/>
  <c r="D287"/>
  <c r="D266"/>
  <c r="D243"/>
  <c r="D222"/>
  <c r="D201"/>
  <c r="D180"/>
  <c r="D509"/>
  <c r="D488"/>
  <c r="D467"/>
  <c r="D446"/>
  <c r="D398"/>
  <c r="D377"/>
  <c r="D356"/>
  <c r="D335"/>
  <c r="D132"/>
  <c r="D111"/>
  <c r="D88"/>
  <c r="D67"/>
  <c r="D46"/>
  <c r="D25"/>
  <c r="D530"/>
  <c r="D419"/>
  <c r="D308"/>
  <c r="D153"/>
</calcChain>
</file>

<file path=xl/sharedStrings.xml><?xml version="1.0" encoding="utf-8"?>
<sst xmlns="http://schemas.openxmlformats.org/spreadsheetml/2006/main" count="3833" uniqueCount="299">
  <si>
    <t>Pferde</t>
  </si>
  <si>
    <t>Kälber</t>
  </si>
  <si>
    <t>Januar</t>
  </si>
  <si>
    <t>Februar</t>
  </si>
  <si>
    <t>März</t>
  </si>
  <si>
    <t>April</t>
  </si>
  <si>
    <t>Mai</t>
  </si>
  <si>
    <t>Juli</t>
  </si>
  <si>
    <t>August</t>
  </si>
  <si>
    <t>September</t>
  </si>
  <si>
    <t>Oktober</t>
  </si>
  <si>
    <t>November</t>
  </si>
  <si>
    <t>Summe</t>
  </si>
  <si>
    <t>Rinder</t>
  </si>
  <si>
    <t>Schweine</t>
  </si>
  <si>
    <t>Mastgeflügel</t>
  </si>
  <si>
    <t>Nutzgeflügel</t>
  </si>
  <si>
    <t>Sonstige Nutztiere</t>
  </si>
  <si>
    <t>Insgesamt</t>
  </si>
  <si>
    <t>Mischfutterherstellung nach Kalenderjahren</t>
  </si>
  <si>
    <t>Getreide</t>
  </si>
  <si>
    <t>Ölkuchen, -schrote</t>
  </si>
  <si>
    <t>Hülsenfrüchte</t>
  </si>
  <si>
    <t>Mühlennachprodukte</t>
  </si>
  <si>
    <t>Zitrus- und Obsttrester</t>
  </si>
  <si>
    <t>Melasse, Rübenschnitzel</t>
  </si>
  <si>
    <t>Pferde, Kälber,
Sonstige Nutztiere</t>
  </si>
  <si>
    <t>Mast- und Nutzgeflügel</t>
  </si>
  <si>
    <t>Rohstoffeinsatz</t>
  </si>
  <si>
    <t>Deutschland</t>
  </si>
  <si>
    <t>1995/96</t>
  </si>
  <si>
    <t>1999/2000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</si>
  <si>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</si>
  <si>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</si>
  <si>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</si>
  <si>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</si>
  <si>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</si>
  <si>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</si>
  <si>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</si>
  <si>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</si>
  <si>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</si>
  <si>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</si>
  <si>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Region Nord</t>
  </si>
  <si>
    <t>.</t>
  </si>
  <si>
    <t>Region Süd</t>
  </si>
  <si>
    <t>Region Ost</t>
  </si>
  <si>
    <t>Mast- und
Nutzgeflügel</t>
  </si>
  <si>
    <t>Mineralfutter insgesamt</t>
  </si>
  <si>
    <t>in Tonnen pro Jahr</t>
  </si>
  <si>
    <t>Mischfutter für:</t>
  </si>
  <si>
    <t>Jahresproduktion</t>
  </si>
  <si>
    <t>Mast-</t>
  </si>
  <si>
    <t>Nutz-</t>
  </si>
  <si>
    <t>sonstige</t>
  </si>
  <si>
    <t>Herstellung</t>
  </si>
  <si>
    <t>geflügel</t>
  </si>
  <si>
    <t>Nutztiere</t>
  </si>
  <si>
    <t>insgesamt</t>
  </si>
  <si>
    <t>500-10 000 t</t>
  </si>
  <si>
    <t>10 000-50 000 t</t>
  </si>
  <si>
    <t>50 000-100 000 t</t>
  </si>
  <si>
    <t>100 000-200 000 t</t>
  </si>
  <si>
    <t>200 000-300 000 t</t>
  </si>
  <si>
    <t>300 000 t und mehr</t>
  </si>
  <si>
    <t>100 000 t und mehr</t>
  </si>
  <si>
    <t>Getreide insgesamt</t>
  </si>
  <si>
    <t>Hülsen-früchte insgesamt</t>
  </si>
  <si>
    <t>Raps u.
Sonnen-
blumen-
kerne</t>
  </si>
  <si>
    <t>Ölkuchen insgesamt</t>
  </si>
  <si>
    <t>Mühlen-nach-produkte</t>
  </si>
  <si>
    <t>Melasse, Rüben-schnitzel</t>
  </si>
  <si>
    <t>Mischfutterherstellung nach Sorten und Betriebsgrößenklassen</t>
  </si>
  <si>
    <t>Wirtschaftsjahr</t>
  </si>
  <si>
    <t xml:space="preserve">250-10 000 t </t>
  </si>
  <si>
    <t>1996/97</t>
  </si>
  <si>
    <t>1997/98</t>
  </si>
  <si>
    <t>1998/99</t>
  </si>
  <si>
    <t>2000/01</t>
  </si>
  <si>
    <t>2001/02</t>
  </si>
  <si>
    <t xml:space="preserve">10 000-50 000 t </t>
  </si>
  <si>
    <t xml:space="preserve">50 000-100 000 t </t>
  </si>
  <si>
    <t xml:space="preserve">100 000-200 000 t </t>
  </si>
  <si>
    <t xml:space="preserve">200 000-300 000 t </t>
  </si>
  <si>
    <t xml:space="preserve">300 000 t und mehr </t>
  </si>
  <si>
    <t xml:space="preserve">100 000 t und mehr </t>
  </si>
  <si>
    <t>Rohstoffeinsatz nach Sorten und Betriebsgrößenklassen</t>
  </si>
  <si>
    <t>Zitrus- u. Obst-trester</t>
  </si>
  <si>
    <t>Sonstige Rohstoffe1),2)</t>
  </si>
  <si>
    <t>250-10 000 t Jahresproduktion</t>
  </si>
  <si>
    <t>10 000-50 000 t Jahresproduktion</t>
  </si>
  <si>
    <t>50 000-100 000 t Jahresproduktion</t>
  </si>
  <si>
    <t>100 000-200 000 t Jahresproduktion</t>
  </si>
  <si>
    <t>200 000-300 000 t Jahresproduktion</t>
  </si>
  <si>
    <t>300 000 t und mehr Jahresproduktion</t>
  </si>
  <si>
    <t>100 000 t und mehr Jahresproduktion</t>
  </si>
  <si>
    <t>Anzahl der Betriebe</t>
  </si>
  <si>
    <t>Mischfutter-herstellung</t>
  </si>
  <si>
    <t>Durchschnittliche Herstellung je Betrieb</t>
  </si>
  <si>
    <t>Einsatz meldepflichtiger Rohstoffe</t>
  </si>
  <si>
    <t>Marktanteil der Größenklasse</t>
  </si>
  <si>
    <t>Jahresproduktion in Tonnen</t>
  </si>
  <si>
    <t>in Prozent</t>
  </si>
  <si>
    <t>Ölsaaten und -früchte</t>
  </si>
  <si>
    <t>Ölkuchen/-schrote/-expeller</t>
  </si>
  <si>
    <t>Verarbeitung (t)</t>
  </si>
  <si>
    <t>Zugang aus eigener Herstellung (t)</t>
  </si>
  <si>
    <t xml:space="preserve">Region </t>
  </si>
  <si>
    <t>Deutsch-</t>
  </si>
  <si>
    <t>NORD</t>
  </si>
  <si>
    <t>SÜD</t>
  </si>
  <si>
    <t>OST</t>
  </si>
  <si>
    <t>land</t>
  </si>
  <si>
    <t>1999/00</t>
  </si>
  <si>
    <t>davon: Raps- und Rübsensamen</t>
  </si>
  <si>
    <t>davon aus: Raps- und Rübsensamen</t>
  </si>
  <si>
    <t>davon: Sojabohnen</t>
  </si>
  <si>
    <t>davon aus: Sojabohnen</t>
  </si>
  <si>
    <t>Ölkuchen, Expeller und Extraktionsschrote</t>
  </si>
  <si>
    <t>Roggen 1)</t>
  </si>
  <si>
    <t>Weich-weizen</t>
  </si>
  <si>
    <t>Gerste</t>
  </si>
  <si>
    <t>Hafer 2)</t>
  </si>
  <si>
    <t>Mais</t>
  </si>
  <si>
    <t>Triticale</t>
  </si>
  <si>
    <t>Futtererbsen</t>
  </si>
  <si>
    <t>Acker-bohnen</t>
  </si>
  <si>
    <t>Sonstige Hülsen-früchte, Ölsaaten 3)</t>
  </si>
  <si>
    <t>Raps</t>
  </si>
  <si>
    <t>Sonnen-blumenkerne</t>
  </si>
  <si>
    <t>aus Sojabohnen</t>
  </si>
  <si>
    <t>aus Raps</t>
  </si>
  <si>
    <t>Andere</t>
  </si>
  <si>
    <t>Zitrus-, Obsttrester</t>
  </si>
  <si>
    <t>1991/92</t>
  </si>
  <si>
    <t>1992/93</t>
  </si>
  <si>
    <t>1993/94</t>
  </si>
  <si>
    <t>1994/95</t>
  </si>
  <si>
    <t xml:space="preserve">2010/11 </t>
  </si>
  <si>
    <t xml:space="preserve">2011/12 </t>
  </si>
  <si>
    <t>1) Einschließlich Wintermenggetreide</t>
  </si>
  <si>
    <t xml:space="preserve"> </t>
  </si>
  <si>
    <t>2) Einschließlich Sommermenggetreide</t>
  </si>
  <si>
    <t>Anzahl der Mischfutterhersteller:</t>
  </si>
  <si>
    <t>davon in der Region Nord:</t>
  </si>
  <si>
    <t>davon in der Region Süd:</t>
  </si>
  <si>
    <t>davon in der Region Ost:</t>
  </si>
  <si>
    <t>Herstellung von Mischfutter:</t>
  </si>
  <si>
    <t>Rohstoffeinsatz:</t>
  </si>
  <si>
    <t>davon Getreide:</t>
  </si>
  <si>
    <t>Anteil im Mischfutter:</t>
  </si>
  <si>
    <t>Durchschnittliche Herstellung:</t>
  </si>
  <si>
    <t xml:space="preserve"> je Betrieb</t>
  </si>
  <si>
    <t>Roggen</t>
  </si>
  <si>
    <t>Weichweizen</t>
  </si>
  <si>
    <t>Hafer</t>
  </si>
  <si>
    <t>Ackerbohnen</t>
  </si>
  <si>
    <t>Sonnenblumenkerne</t>
  </si>
  <si>
    <t>Herstellung von Mineralfutter nach Kalenderjahren</t>
  </si>
  <si>
    <t>Herstellung von Mineralfutter nach Wirtschaftsjahren</t>
  </si>
  <si>
    <t>&lt; 10 000 t</t>
  </si>
  <si>
    <t>2012/13</t>
  </si>
  <si>
    <t>Betrieb</t>
  </si>
  <si>
    <t>Hülsenfrüchte insgesamt</t>
  </si>
  <si>
    <t>Ölnebenerzeugnisse insgesamt</t>
  </si>
  <si>
    <t>Zuckernebenerzeugnisse insgesamt</t>
  </si>
  <si>
    <t>Rohstoffe insgesamt</t>
  </si>
  <si>
    <t>10.000 - 50.000 t</t>
  </si>
  <si>
    <t>50.000 - 100.000 t</t>
  </si>
  <si>
    <t>100.000 - 200.000 t</t>
  </si>
  <si>
    <t>200.000 - 300.000 t</t>
  </si>
  <si>
    <t>&gt; 300.000 t</t>
  </si>
  <si>
    <t>Verarbeitung</t>
  </si>
  <si>
    <t>Verarbeitung Futtermittel</t>
  </si>
  <si>
    <t>Übrigegerste</t>
  </si>
  <si>
    <t>Sorghum, Hirse</t>
  </si>
  <si>
    <t>Hartweizen</t>
  </si>
  <si>
    <t>Verarbeitung Mischfutter</t>
  </si>
  <si>
    <t>Sonstige Hülsenfrüchte</t>
  </si>
  <si>
    <t>Süßlupinen</t>
  </si>
  <si>
    <t>Trockenerbsen</t>
  </si>
  <si>
    <t>DDGS</t>
  </si>
  <si>
    <t>Kleberfutter</t>
  </si>
  <si>
    <t>Maniokprodukte</t>
  </si>
  <si>
    <t>Nebenprodukte der Vermahlung</t>
  </si>
  <si>
    <t>Sonstige Produkte der Getreidebe- und verarbeitung</t>
  </si>
  <si>
    <t>Verarbeitung Futtermittel Ölnebenerzeugnisse</t>
  </si>
  <si>
    <t>aus Kopra</t>
  </si>
  <si>
    <t>aus Maiskeime</t>
  </si>
  <si>
    <t>aus Raps und Rübsen</t>
  </si>
  <si>
    <t>aus Soja</t>
  </si>
  <si>
    <t>aus Sonnenblumen</t>
  </si>
  <si>
    <t>aus Sonstige</t>
  </si>
  <si>
    <t>Raps und Rübsensamen</t>
  </si>
  <si>
    <t>Melasse</t>
  </si>
  <si>
    <t>Pressschnitzel</t>
  </si>
  <si>
    <t>Nassschnitzel</t>
  </si>
  <si>
    <t>aus Kopra, Leinsamen und Maiskeime</t>
  </si>
  <si>
    <t>&lt; 10 000 t Jahresproduktion</t>
  </si>
  <si>
    <t>2013/14</t>
  </si>
  <si>
    <t>Mischfutterherstellung nach Sorten und Betriebsgrößenklassen im WJ 2013/14</t>
  </si>
  <si>
    <t>Tabelle 6 - Rohstoffeinsatz zur Mischfutterherstellung in Deutschland nach Wirtschaftsjahren (in Tonnen)</t>
  </si>
  <si>
    <t xml:space="preserve">Tabelle 2.1: Mischfutterherstellung in Deutschland nach </t>
  </si>
  <si>
    <t>Kalenderjahren und Tierarten (in Tonnen)</t>
  </si>
  <si>
    <t xml:space="preserve">Tabelle 2.2: Verbrauch ausgewählter Rohstoffe zur Mischfutterherstellung </t>
  </si>
  <si>
    <t>nach Kalenderjahren ( in Tonnen)</t>
  </si>
  <si>
    <t xml:space="preserve">Tabelle 7: Mineralfutterherstellung in Deutschland nach Regionen </t>
  </si>
  <si>
    <t>Tierarten (in Tonnen)</t>
  </si>
  <si>
    <t xml:space="preserve">Tabelle 3.1 </t>
  </si>
  <si>
    <t xml:space="preserve">Tabelle 2.3 </t>
  </si>
  <si>
    <t xml:space="preserve">Mineralfutterherstellung nach Kalenderjahren </t>
  </si>
  <si>
    <t>und Tierarten (in Tonnen)</t>
  </si>
  <si>
    <t>Tabelle 4.1:</t>
  </si>
  <si>
    <t xml:space="preserve">Tabelle  5.1: Rohstoffeinsatz zur Mischfutterherstellung nach Größenklassen </t>
  </si>
  <si>
    <t>in Deutschland (in Tonnen)</t>
  </si>
  <si>
    <t xml:space="preserve">Mischfutterhersteller nach Größenklassen </t>
  </si>
  <si>
    <t>in Deutschland</t>
  </si>
  <si>
    <t>ausgewählten Ölschroten (inTonnen)</t>
  </si>
  <si>
    <t xml:space="preserve">                                                                                           Tabelle 8:  Ölsaatenverarbeitung in Deutschland und Herstellung von </t>
  </si>
  <si>
    <r>
      <t xml:space="preserve">&lt; 10 000 t </t>
    </r>
    <r>
      <rPr>
        <vertAlign val="superscript"/>
        <sz val="11"/>
        <color theme="1"/>
        <rFont val="Calibri"/>
        <family val="2"/>
        <scheme val="minor"/>
      </rPr>
      <t>1)</t>
    </r>
  </si>
  <si>
    <t>1) Ab 2009/10 ist Maniok in sonstigen Rohstoffen enthalten.</t>
  </si>
  <si>
    <t>D</t>
  </si>
  <si>
    <t>BW</t>
  </si>
  <si>
    <t>BY</t>
  </si>
  <si>
    <t>BB/BE</t>
  </si>
  <si>
    <t>HE/RP/SL</t>
  </si>
  <si>
    <t>MV</t>
  </si>
  <si>
    <t>NI/HB</t>
  </si>
  <si>
    <t>NW</t>
  </si>
  <si>
    <t>SN</t>
  </si>
  <si>
    <t>ST</t>
  </si>
  <si>
    <t>SH/HH</t>
  </si>
  <si>
    <t>TH</t>
  </si>
  <si>
    <t>Vorjahr</t>
  </si>
  <si>
    <t>Veränderung</t>
  </si>
  <si>
    <t>dgl. In %</t>
  </si>
  <si>
    <r>
      <t xml:space="preserve">Anzahl nach Bundesland </t>
    </r>
    <r>
      <rPr>
        <vertAlign val="superscript"/>
        <sz val="10"/>
        <color rgb="FF000000"/>
        <rFont val="Univers (WN)"/>
      </rPr>
      <t>1)</t>
    </r>
  </si>
  <si>
    <r>
      <t xml:space="preserve">1) </t>
    </r>
    <r>
      <rPr>
        <sz val="10"/>
        <rFont val="Arial Narrow"/>
        <family val="2"/>
      </rPr>
      <t xml:space="preserve">Mit der neuen MVO sind ab dem WJ 12/13 die strikten Einteilungen nach Betriebsart entfallen. Seit dem WJ 12/13 sind alle Betriebe meldepflichtig, die neben Getreide/Ölsaatenbe/-verarbeitung oder Handel </t>
    </r>
  </si>
  <si>
    <t xml:space="preserve">größenunabhängig Mischfutter herstellen </t>
  </si>
  <si>
    <t xml:space="preserve">500-10 000 t </t>
  </si>
  <si>
    <r>
      <t xml:space="preserve">1) </t>
    </r>
    <r>
      <rPr>
        <sz val="10"/>
        <rFont val="Arial Narrow"/>
        <family val="2"/>
      </rPr>
      <t xml:space="preserve">Mit der neuen MVO sind ab dem WJ 12/13 die strikten Einteilungen nach Betriebsart entfallen. Seit dem WJ 12/13 sind alle Betriebe meldepflichtig,  </t>
    </r>
  </si>
  <si>
    <t xml:space="preserve">die neben Getreide/Ölsaatenbe/-verarbeitung oder Handel größenunabhängig Mischfutter herstellen </t>
  </si>
  <si>
    <t>um die WJ 13/14 und 14/15 ergänzen</t>
  </si>
  <si>
    <t>2014/15</t>
  </si>
  <si>
    <t>3) Ab 2012/13 Kleberfutter</t>
  </si>
  <si>
    <t>Mais-kleber-futter 3)</t>
  </si>
  <si>
    <t>DDGS 4)</t>
  </si>
  <si>
    <t>4) neu ab 2012/13</t>
  </si>
  <si>
    <t>nur 14/15!!!</t>
  </si>
  <si>
    <t>Fußnote: ohne Jahresmelder!</t>
  </si>
  <si>
    <t>Dezember</t>
  </si>
  <si>
    <t xml:space="preserve">Dezember </t>
  </si>
  <si>
    <t>Insgesamt 2014/15</t>
  </si>
  <si>
    <t>Insgesamt 2013/14</t>
  </si>
  <si>
    <t>Insgesamt 2012/13</t>
  </si>
  <si>
    <t>Übersicht 3: Anzahl der Mischfutterhersteller nach Bundesländern in den vergangene drei Wirtschafsjahren</t>
  </si>
  <si>
    <t>Juni</t>
  </si>
  <si>
    <t>umgelegt</t>
  </si>
  <si>
    <t>* Monatsmelder die eine Ausnahme Jahresmeldung sowie Jahresmelder wurden auf die Monate</t>
  </si>
  <si>
    <t xml:space="preserve">Summe </t>
  </si>
  <si>
    <t xml:space="preserve"> Tabelle 1.2 </t>
  </si>
  <si>
    <t>Ausnahmejahresmelder und reguläre Jahresmelder wurden auf die Monate umgelegt</t>
  </si>
  <si>
    <t>Kleberfutter 1)</t>
  </si>
  <si>
    <t>Insgesamt2)</t>
  </si>
  <si>
    <t>Mischfutterherstellung nach Sorten und Betriebsgrößenklassen im WJ 2014/15</t>
  </si>
  <si>
    <t>Mischfutterherstellung nach Sorten und Betriebsgrößenklassen im WJ 2012/13</t>
  </si>
  <si>
    <t>4) seit dem WJ 2012/13 nur noch Kleberfutter, es ist keine Unterscheidung mehr möglich</t>
  </si>
  <si>
    <t>Maiskleber-futter 4)</t>
  </si>
  <si>
    <t>Mühlennach-produkte 5)</t>
  </si>
  <si>
    <t>5) Kleie, Futtermehle</t>
  </si>
  <si>
    <t>6) Alle Arten einschließlich Garnelen, Walmehl, Fischpresssaft getrocknet und ähnliche Futtermittel von Seetieren sowie von Landtieren, soweit zugelassen.</t>
  </si>
  <si>
    <t>Maniok-produkte8)</t>
  </si>
  <si>
    <t>8) Ab 2009/10 in Sonstige Rohstoffe enthalten.</t>
  </si>
  <si>
    <t>Sonstige 7),8)</t>
  </si>
  <si>
    <t>7) Sonstige Produkte der Getreidebe- und -verarbeitung (z. B. Malzkeime, Treber, Schlempen). Mit der Reform der MVO zum WJ 2000/01 neu aufgenommen.</t>
  </si>
  <si>
    <t>1) ab dem WJ 12/13  "Kleberfutter" (keine weitere Unterscheidung nach Maiskleberfutter mehr möglich)</t>
  </si>
  <si>
    <t>3)bis 2011/12 Speiseerbsen und -bohnen, Wicken, Süßlupinen und andere Hülsenfrüchte, Sojabohnen</t>
  </si>
  <si>
    <t>ab 2012/13 Speiseerbsen und -bohnen, Wicken, Süßlupinen und andere Hülsenfrüchte</t>
  </si>
  <si>
    <t>bereinigt um alle Betriebe die als Ölmühle und MiFu Hersteller melden</t>
  </si>
  <si>
    <t>Nebenerzeugnisse der Zuckerherstellung</t>
  </si>
  <si>
    <t>Verarbeitung Ölsaaten</t>
  </si>
  <si>
    <r>
      <t xml:space="preserve">Anzahl der Betriebe </t>
    </r>
    <r>
      <rPr>
        <vertAlign val="superscript"/>
        <sz val="11"/>
        <rFont val="Calibri"/>
        <family val="2"/>
        <scheme val="minor"/>
      </rPr>
      <t>1)</t>
    </r>
  </si>
  <si>
    <t>2012*</t>
  </si>
  <si>
    <t>2013**</t>
  </si>
  <si>
    <t>2014**</t>
  </si>
  <si>
    <t>* Halbjahresmelder und Jahresmelder wurden auf die Monate umgelegt</t>
  </si>
  <si>
    <t>** Monatsmelder die eine Ausnahme Jahresmeldung sowie Jahresmelder wurden auf die Monate</t>
  </si>
  <si>
    <t>/</t>
  </si>
  <si>
    <t>Übersicht 1: Die wichtigsten Daten der Wirtschaftsjahre 2014/15, 2013/14 und 2012/13</t>
  </si>
  <si>
    <t>Mischfutterherstellung nach Größenklassen in Deutschland (in Tonnen)</t>
  </si>
  <si>
    <t>&lt; 1.000 - 10.000 t</t>
  </si>
  <si>
    <t>Rohstoffeinsatz nach Größenklassen im Wirtschaftsjahr 2014/15 (in Tonnen)</t>
  </si>
  <si>
    <t>verarbeitetes tierisches Protein (vtP)</t>
  </si>
  <si>
    <t>2) Inklusive Raps, Sonnenblumenkerne, DDGS, Maniok, verarbeitetes tierisches Protein (vtP) und Sonstige Rohstoffe.</t>
  </si>
  <si>
    <t>verabeitetes tierisches Protein 6),8)</t>
  </si>
  <si>
    <t xml:space="preserve"> vtP
2)</t>
  </si>
  <si>
    <t>vtP
2)</t>
  </si>
  <si>
    <t>2) Ab 2009/10 sind verarbeitete tierische Proteine (vtP) in Sonstige Rohstoffe enthalten.</t>
  </si>
  <si>
    <t>Darunter Betriebe mit einer jährlichen Herstellung von 500 bis unter 1 000 t</t>
  </si>
  <si>
    <t>Übersicht 2: Mischfutterherstellung im ersten Quartal des WJ 2015/16 im Vergleich zu 2014/15</t>
  </si>
</sst>
</file>

<file path=xl/styles.xml><?xml version="1.0" encoding="utf-8"?>
<styleSheet xmlns="http://schemas.openxmlformats.org/spreadsheetml/2006/main">
  <numFmts count="12">
    <numFmt numFmtId="43" formatCode="_-* #,##0.00\ _€_-;\-* #,##0.00\ _€_-;_-* &quot;-&quot;??\ _€_-;_-@_-"/>
    <numFmt numFmtId="164" formatCode="#\ ###\ ##0"/>
    <numFmt numFmtId="165" formatCode="#\ ###\ ###"/>
    <numFmt numFmtId="166" formatCode="\."/>
    <numFmt numFmtId="167" formatCode="0.0"/>
    <numFmt numFmtId="168" formatCode="#\ ##0"/>
    <numFmt numFmtId="169" formatCode="#,##0.0&quot;        &quot;"/>
    <numFmt numFmtId="170" formatCode="#,##0&quot;        &quot;"/>
    <numFmt numFmtId="171" formatCode="#,##0.0"/>
    <numFmt numFmtId="172" formatCode="0.0%"/>
    <numFmt numFmtId="173" formatCode="#\ ###\ ##0&quot; t&quot;"/>
    <numFmt numFmtId="174" formatCode="#,##0;\(#,##0\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Verdan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Arial"/>
      <family val="2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0"/>
      <color rgb="FF000000"/>
      <name val="Arial"/>
      <family val="2"/>
    </font>
    <font>
      <sz val="10"/>
      <color rgb="FF000000"/>
      <name val="Univers (WN)"/>
    </font>
    <font>
      <vertAlign val="superscript"/>
      <sz val="10"/>
      <name val="Arial Narrow"/>
      <family val="2"/>
    </font>
    <font>
      <sz val="10"/>
      <name val="Arial Narrow"/>
      <family val="2"/>
    </font>
    <font>
      <vertAlign val="superscript"/>
      <sz val="10"/>
      <color rgb="FF000000"/>
      <name val="Univers (WN)"/>
    </font>
    <font>
      <sz val="10"/>
      <color theme="1"/>
      <name val="Arial Narrow"/>
      <family val="2"/>
    </font>
    <font>
      <b/>
      <sz val="11"/>
      <name val="Calibri"/>
      <family val="2"/>
      <scheme val="minor"/>
    </font>
    <font>
      <b/>
      <sz val="10"/>
      <color rgb="FF000000"/>
      <name val="Univers (WN)"/>
    </font>
    <font>
      <i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8"/>
      <name val="Verdana"/>
      <family val="2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82">
    <xf numFmtId="0" fontId="0" fillId="0" borderId="0" xfId="0"/>
    <xf numFmtId="3" fontId="0" fillId="0" borderId="1" xfId="0" applyNumberFormat="1" applyBorder="1"/>
    <xf numFmtId="1" fontId="3" fillId="0" borderId="2" xfId="0" applyNumberFormat="1" applyFon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2" xfId="0" applyNumberFormat="1" applyBorder="1"/>
    <xf numFmtId="1" fontId="3" fillId="0" borderId="3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Continuous" vertical="center"/>
    </xf>
    <xf numFmtId="3" fontId="3" fillId="0" borderId="5" xfId="0" applyNumberFormat="1" applyFont="1" applyBorder="1" applyAlignment="1">
      <alignment horizontal="centerContinuous"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centerContinuous" vertical="center"/>
    </xf>
    <xf numFmtId="3" fontId="3" fillId="0" borderId="8" xfId="0" applyNumberFormat="1" applyFont="1" applyBorder="1" applyAlignment="1">
      <alignment horizontal="centerContinuous" vertical="center"/>
    </xf>
    <xf numFmtId="3" fontId="0" fillId="0" borderId="9" xfId="0" applyNumberFormat="1" applyFont="1" applyBorder="1"/>
    <xf numFmtId="164" fontId="0" fillId="0" borderId="0" xfId="0" applyNumberFormat="1" applyBorder="1"/>
    <xf numFmtId="3" fontId="0" fillId="0" borderId="0" xfId="0" applyNumberFormat="1" applyBorder="1"/>
    <xf numFmtId="3" fontId="0" fillId="0" borderId="0" xfId="0" applyNumberFormat="1" applyFont="1" applyBorder="1"/>
    <xf numFmtId="164" fontId="0" fillId="0" borderId="10" xfId="0" applyNumberFormat="1" applyBorder="1"/>
    <xf numFmtId="3" fontId="0" fillId="0" borderId="9" xfId="0" applyNumberFormat="1" applyBorder="1"/>
    <xf numFmtId="3" fontId="3" fillId="0" borderId="9" xfId="0" applyNumberFormat="1" applyFont="1" applyBorder="1"/>
    <xf numFmtId="164" fontId="3" fillId="0" borderId="0" xfId="0" applyNumberFormat="1" applyFont="1" applyBorder="1"/>
    <xf numFmtId="3" fontId="3" fillId="0" borderId="0" xfId="0" applyNumberFormat="1" applyFont="1" applyBorder="1"/>
    <xf numFmtId="164" fontId="3" fillId="0" borderId="10" xfId="0" applyNumberFormat="1" applyFont="1" applyBorder="1"/>
    <xf numFmtId="3" fontId="0" fillId="0" borderId="10" xfId="0" applyNumberFormat="1" applyBorder="1"/>
    <xf numFmtId="3" fontId="3" fillId="0" borderId="9" xfId="0" applyNumberFormat="1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Continuous" vertical="center"/>
    </xf>
    <xf numFmtId="3" fontId="3" fillId="0" borderId="11" xfId="0" applyNumberFormat="1" applyFont="1" applyBorder="1"/>
    <xf numFmtId="164" fontId="3" fillId="0" borderId="12" xfId="0" applyNumberFormat="1" applyFont="1" applyBorder="1"/>
    <xf numFmtId="3" fontId="3" fillId="0" borderId="12" xfId="0" applyNumberFormat="1" applyFont="1" applyBorder="1"/>
    <xf numFmtId="164" fontId="3" fillId="0" borderId="13" xfId="0" applyNumberFormat="1" applyFont="1" applyBorder="1"/>
    <xf numFmtId="3" fontId="0" fillId="0" borderId="0" xfId="0" applyNumberFormat="1"/>
    <xf numFmtId="0" fontId="2" fillId="0" borderId="0" xfId="0" applyFont="1"/>
    <xf numFmtId="3" fontId="0" fillId="0" borderId="12" xfId="0" applyNumberFormat="1" applyBorder="1"/>
    <xf numFmtId="3" fontId="0" fillId="0" borderId="13" xfId="0" applyNumberFormat="1" applyBorder="1"/>
    <xf numFmtId="3" fontId="0" fillId="0" borderId="0" xfId="0" applyNumberFormat="1" applyFill="1" applyBorder="1"/>
    <xf numFmtId="3" fontId="3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3" fontId="3" fillId="0" borderId="4" xfId="0" applyNumberFormat="1" applyFont="1" applyBorder="1" applyAlignment="1">
      <alignment horizontal="centerContinuous" vertical="center" wrapText="1"/>
    </xf>
    <xf numFmtId="164" fontId="0" fillId="0" borderId="0" xfId="0" applyNumberFormat="1" applyFont="1" applyBorder="1"/>
    <xf numFmtId="164" fontId="0" fillId="0" borderId="10" xfId="0" applyNumberFormat="1" applyFont="1" applyBorder="1"/>
    <xf numFmtId="3" fontId="0" fillId="0" borderId="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165" fontId="0" fillId="0" borderId="0" xfId="0" applyNumberFormat="1" applyBorder="1"/>
    <xf numFmtId="165" fontId="0" fillId="0" borderId="10" xfId="0" applyNumberFormat="1" applyBorder="1"/>
    <xf numFmtId="0" fontId="4" fillId="0" borderId="0" xfId="0" applyFont="1" applyBorder="1"/>
    <xf numFmtId="0" fontId="5" fillId="0" borderId="0" xfId="0" applyFont="1"/>
    <xf numFmtId="0" fontId="4" fillId="0" borderId="0" xfId="0" applyFont="1" applyFill="1" applyBorder="1"/>
    <xf numFmtId="165" fontId="4" fillId="0" borderId="0" xfId="0" applyNumberFormat="1" applyFont="1" applyBorder="1"/>
    <xf numFmtId="165" fontId="4" fillId="0" borderId="10" xfId="0" applyNumberFormat="1" applyFont="1" applyBorder="1"/>
    <xf numFmtId="3" fontId="4" fillId="0" borderId="0" xfId="0" applyNumberFormat="1" applyFont="1" applyBorder="1"/>
    <xf numFmtId="3" fontId="4" fillId="0" borderId="10" xfId="0" applyNumberFormat="1" applyFont="1" applyBorder="1"/>
    <xf numFmtId="3" fontId="3" fillId="0" borderId="0" xfId="0" applyNumberFormat="1" applyFont="1" applyBorder="1" applyAlignment="1">
      <alignment horizontal="right" indent="1"/>
    </xf>
    <xf numFmtId="3" fontId="4" fillId="0" borderId="0" xfId="0" applyNumberFormat="1" applyFont="1" applyBorder="1" applyAlignment="1"/>
    <xf numFmtId="0" fontId="0" fillId="0" borderId="10" xfId="0" applyBorder="1"/>
    <xf numFmtId="165" fontId="0" fillId="0" borderId="18" xfId="0" applyNumberFormat="1" applyBorder="1"/>
    <xf numFmtId="165" fontId="0" fillId="0" borderId="19" xfId="0" applyNumberFormat="1" applyBorder="1"/>
    <xf numFmtId="0" fontId="4" fillId="0" borderId="10" xfId="0" applyFont="1" applyBorder="1"/>
    <xf numFmtId="0" fontId="6" fillId="0" borderId="0" xfId="0" applyFont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20" xfId="0" applyFont="1" applyBorder="1"/>
    <xf numFmtId="0" fontId="0" fillId="0" borderId="21" xfId="0" applyBorder="1"/>
    <xf numFmtId="0" fontId="0" fillId="0" borderId="20" xfId="0" applyFont="1" applyBorder="1"/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0" fillId="0" borderId="21" xfId="0" applyFont="1" applyBorder="1" applyAlignment="1">
      <alignment horizontal="left"/>
    </xf>
    <xf numFmtId="0" fontId="0" fillId="0" borderId="22" xfId="0" applyBorder="1"/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left" indent="1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Border="1"/>
    <xf numFmtId="0" fontId="0" fillId="0" borderId="26" xfId="0" applyBorder="1"/>
    <xf numFmtId="164" fontId="0" fillId="0" borderId="23" xfId="0" applyNumberFormat="1" applyFont="1" applyBorder="1"/>
    <xf numFmtId="164" fontId="0" fillId="0" borderId="12" xfId="0" applyNumberFormat="1" applyFont="1" applyBorder="1"/>
    <xf numFmtId="164" fontId="0" fillId="0" borderId="13" xfId="0" applyNumberFormat="1" applyFont="1" applyBorder="1"/>
    <xf numFmtId="0" fontId="0" fillId="0" borderId="25" xfId="0" applyFont="1" applyBorder="1"/>
    <xf numFmtId="0" fontId="6" fillId="0" borderId="20" xfId="0" applyFont="1" applyBorder="1"/>
    <xf numFmtId="164" fontId="0" fillId="0" borderId="24" xfId="0" applyNumberFormat="1" applyFont="1" applyBorder="1"/>
    <xf numFmtId="164" fontId="0" fillId="0" borderId="6" xfId="0" applyNumberFormat="1" applyFont="1" applyBorder="1"/>
    <xf numFmtId="164" fontId="0" fillId="0" borderId="27" xfId="0" applyNumberFormat="1" applyFont="1" applyBorder="1"/>
    <xf numFmtId="164" fontId="0" fillId="0" borderId="20" xfId="0" applyNumberFormat="1" applyFont="1" applyBorder="1"/>
    <xf numFmtId="166" fontId="3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21" xfId="0" applyFont="1" applyBorder="1"/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9" xfId="0" applyBorder="1"/>
    <xf numFmtId="164" fontId="0" fillId="0" borderId="15" xfId="0" applyNumberFormat="1" applyFont="1" applyBorder="1"/>
    <xf numFmtId="0" fontId="0" fillId="0" borderId="0" xfId="0" applyAlignment="1"/>
    <xf numFmtId="0" fontId="7" fillId="0" borderId="0" xfId="0" applyFont="1" applyAlignment="1">
      <alignment horizontal="left"/>
    </xf>
    <xf numFmtId="0" fontId="3" fillId="0" borderId="0" xfId="0" applyFont="1"/>
    <xf numFmtId="164" fontId="0" fillId="0" borderId="0" xfId="0" applyNumberFormat="1"/>
    <xf numFmtId="0" fontId="0" fillId="0" borderId="39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6" fontId="0" fillId="0" borderId="0" xfId="0" applyNumberFormat="1" applyBorder="1"/>
    <xf numFmtId="166" fontId="0" fillId="0" borderId="0" xfId="0" applyNumberFormat="1" applyBorder="1" applyAlignment="1">
      <alignment horizontal="right"/>
    </xf>
    <xf numFmtId="0" fontId="9" fillId="0" borderId="28" xfId="0" applyFont="1" applyBorder="1"/>
    <xf numFmtId="0" fontId="9" fillId="0" borderId="28" xfId="0" applyNumberFormat="1" applyFont="1" applyFill="1" applyBorder="1" applyAlignment="1">
      <alignment horizontal="centerContinuous"/>
    </xf>
    <xf numFmtId="0" fontId="9" fillId="0" borderId="18" xfId="0" applyNumberFormat="1" applyFont="1" applyFill="1" applyBorder="1" applyAlignment="1">
      <alignment horizontal="centerContinuous"/>
    </xf>
    <xf numFmtId="0" fontId="10" fillId="0" borderId="18" xfId="0" applyNumberFormat="1" applyFont="1" applyFill="1" applyBorder="1" applyAlignment="1">
      <alignment horizontal="centerContinuous"/>
    </xf>
    <xf numFmtId="0" fontId="10" fillId="0" borderId="18" xfId="0" applyFont="1" applyFill="1" applyBorder="1" applyAlignment="1">
      <alignment horizontal="centerContinuous"/>
    </xf>
    <xf numFmtId="0" fontId="10" fillId="0" borderId="19" xfId="0" applyFont="1" applyFill="1" applyBorder="1" applyAlignment="1">
      <alignment horizontal="centerContinuous"/>
    </xf>
    <xf numFmtId="0" fontId="9" fillId="0" borderId="9" xfId="0" applyNumberFormat="1" applyFont="1" applyFill="1" applyBorder="1" applyAlignment="1">
      <alignment horizontal="left"/>
    </xf>
    <xf numFmtId="0" fontId="9" fillId="0" borderId="9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horizontal="centerContinuous"/>
    </xf>
    <xf numFmtId="0" fontId="9" fillId="0" borderId="10" xfId="0" applyNumberFormat="1" applyFont="1" applyFill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55" xfId="0" applyFont="1" applyBorder="1" applyAlignment="1">
      <alignment horizontal="center"/>
    </xf>
    <xf numFmtId="0" fontId="9" fillId="0" borderId="41" xfId="0" applyFont="1" applyBorder="1"/>
    <xf numFmtId="0" fontId="9" fillId="0" borderId="16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9" fillId="0" borderId="9" xfId="0" applyFont="1" applyBorder="1"/>
    <xf numFmtId="0" fontId="9" fillId="0" borderId="0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9" xfId="0" applyNumberFormat="1" applyFont="1" applyFill="1" applyBorder="1" applyAlignment="1">
      <alignment horizontal="left" vertical="center"/>
    </xf>
    <xf numFmtId="164" fontId="9" fillId="0" borderId="9" xfId="0" applyNumberFormat="1" applyFont="1" applyBorder="1"/>
    <xf numFmtId="164" fontId="9" fillId="0" borderId="0" xfId="0" applyNumberFormat="1" applyFont="1" applyBorder="1"/>
    <xf numFmtId="164" fontId="9" fillId="0" borderId="10" xfId="0" applyNumberFormat="1" applyFont="1" applyBorder="1"/>
    <xf numFmtId="164" fontId="9" fillId="0" borderId="0" xfId="0" applyNumberFormat="1" applyFont="1" applyBorder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164" fontId="10" fillId="0" borderId="9" xfId="0" applyNumberFormat="1" applyFont="1" applyBorder="1" applyAlignment="1">
      <alignment horizontal="right" indent="1"/>
    </xf>
    <xf numFmtId="164" fontId="10" fillId="0" borderId="0" xfId="0" applyNumberFormat="1" applyFont="1" applyBorder="1" applyAlignment="1">
      <alignment horizontal="right" indent="1"/>
    </xf>
    <xf numFmtId="0" fontId="9" fillId="0" borderId="11" xfId="0" applyFont="1" applyBorder="1"/>
    <xf numFmtId="0" fontId="9" fillId="0" borderId="12" xfId="0" applyFont="1" applyBorder="1"/>
    <xf numFmtId="0" fontId="11" fillId="0" borderId="0" xfId="0" applyFont="1"/>
    <xf numFmtId="0" fontId="0" fillId="0" borderId="12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16" xfId="0" applyBorder="1" applyAlignment="1">
      <alignment horizontal="centerContinuous"/>
    </xf>
    <xf numFmtId="0" fontId="0" fillId="0" borderId="55" xfId="0" applyBorder="1"/>
    <xf numFmtId="0" fontId="3" fillId="0" borderId="16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55" xfId="0" applyFont="1" applyBorder="1"/>
    <xf numFmtId="165" fontId="0" fillId="0" borderId="55" xfId="0" applyNumberFormat="1" applyBorder="1"/>
    <xf numFmtId="3" fontId="0" fillId="0" borderId="55" xfId="0" applyNumberFormat="1" applyBorder="1"/>
    <xf numFmtId="0" fontId="3" fillId="0" borderId="40" xfId="0" applyFont="1" applyBorder="1"/>
    <xf numFmtId="165" fontId="0" fillId="0" borderId="40" xfId="0" applyNumberFormat="1" applyBorder="1"/>
    <xf numFmtId="3" fontId="0" fillId="0" borderId="40" xfId="0" applyNumberFormat="1" applyBorder="1"/>
    <xf numFmtId="165" fontId="0" fillId="0" borderId="40" xfId="0" applyNumberFormat="1" applyFill="1" applyBorder="1"/>
    <xf numFmtId="165" fontId="4" fillId="0" borderId="40" xfId="0" applyNumberFormat="1" applyFont="1" applyBorder="1"/>
    <xf numFmtId="165" fontId="4" fillId="0" borderId="40" xfId="0" applyNumberFormat="1" applyFont="1" applyFill="1" applyBorder="1"/>
    <xf numFmtId="0" fontId="4" fillId="0" borderId="0" xfId="0" applyNumberFormat="1" applyFont="1"/>
    <xf numFmtId="166" fontId="3" fillId="0" borderId="40" xfId="0" applyNumberFormat="1" applyFont="1" applyBorder="1" applyAlignment="1">
      <alignment horizontal="right"/>
    </xf>
    <xf numFmtId="0" fontId="0" fillId="0" borderId="41" xfId="0" applyBorder="1"/>
    <xf numFmtId="2" fontId="0" fillId="0" borderId="0" xfId="0" applyNumberFormat="1" applyBorder="1"/>
    <xf numFmtId="0" fontId="12" fillId="0" borderId="0" xfId="2" applyFont="1"/>
    <xf numFmtId="0" fontId="4" fillId="0" borderId="0" xfId="2"/>
    <xf numFmtId="0" fontId="4" fillId="0" borderId="12" xfId="2" applyBorder="1"/>
    <xf numFmtId="0" fontId="9" fillId="0" borderId="48" xfId="2" applyFont="1" applyBorder="1"/>
    <xf numFmtId="0" fontId="9" fillId="0" borderId="45" xfId="2" applyFont="1" applyBorder="1"/>
    <xf numFmtId="0" fontId="9" fillId="0" borderId="20" xfId="2" applyFont="1" applyBorder="1"/>
    <xf numFmtId="0" fontId="9" fillId="0" borderId="0" xfId="2" applyFont="1" applyBorder="1"/>
    <xf numFmtId="171" fontId="4" fillId="0" borderId="0" xfId="2" applyNumberFormat="1"/>
    <xf numFmtId="172" fontId="0" fillId="0" borderId="0" xfId="3" applyNumberFormat="1" applyFont="1" applyFill="1" applyBorder="1" applyAlignment="1" applyProtection="1"/>
    <xf numFmtId="0" fontId="9" fillId="0" borderId="22" xfId="2" applyFont="1" applyBorder="1"/>
    <xf numFmtId="0" fontId="9" fillId="0" borderId="23" xfId="2" applyFont="1" applyBorder="1"/>
    <xf numFmtId="3" fontId="4" fillId="0" borderId="0" xfId="2" applyNumberFormat="1"/>
    <xf numFmtId="0" fontId="4" fillId="0" borderId="0" xfId="0" applyFont="1"/>
    <xf numFmtId="0" fontId="2" fillId="0" borderId="0" xfId="0" applyFont="1" applyFill="1" applyBorder="1" applyAlignment="1">
      <alignment horizontal="left" indent="1"/>
    </xf>
    <xf numFmtId="164" fontId="0" fillId="0" borderId="18" xfId="0" applyNumberFormat="1" applyFont="1" applyBorder="1"/>
    <xf numFmtId="164" fontId="0" fillId="0" borderId="28" xfId="0" applyNumberFormat="1" applyFont="1" applyBorder="1"/>
    <xf numFmtId="0" fontId="0" fillId="0" borderId="22" xfId="0" applyFont="1" applyBorder="1"/>
    <xf numFmtId="164" fontId="0" fillId="0" borderId="14" xfId="0" applyNumberFormat="1" applyFont="1" applyBorder="1"/>
    <xf numFmtId="0" fontId="2" fillId="0" borderId="9" xfId="0" applyFont="1" applyFill="1" applyBorder="1" applyAlignment="1"/>
    <xf numFmtId="0" fontId="2" fillId="0" borderId="0" xfId="0" applyFont="1" applyFill="1" applyAlignment="1"/>
    <xf numFmtId="0" fontId="9" fillId="0" borderId="40" xfId="0" applyNumberFormat="1" applyFont="1" applyFill="1" applyBorder="1" applyAlignment="1">
      <alignment horizontal="left" vertical="center"/>
    </xf>
    <xf numFmtId="165" fontId="4" fillId="0" borderId="0" xfId="0" applyNumberFormat="1" applyFont="1" applyBorder="1" applyAlignment="1"/>
    <xf numFmtId="165" fontId="4" fillId="0" borderId="10" xfId="0" applyNumberFormat="1" applyFont="1" applyBorder="1" applyAlignment="1"/>
    <xf numFmtId="174" fontId="0" fillId="0" borderId="55" xfId="0" applyNumberFormat="1" applyBorder="1"/>
    <xf numFmtId="174" fontId="0" fillId="0" borderId="40" xfId="0" applyNumberFormat="1" applyBorder="1"/>
    <xf numFmtId="174" fontId="0" fillId="0" borderId="28" xfId="0" applyNumberFormat="1" applyBorder="1"/>
    <xf numFmtId="174" fontId="0" fillId="0" borderId="18" xfId="0" applyNumberFormat="1" applyBorder="1"/>
    <xf numFmtId="174" fontId="0" fillId="0" borderId="19" xfId="0" applyNumberFormat="1" applyBorder="1"/>
    <xf numFmtId="0" fontId="14" fillId="0" borderId="4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16" fillId="0" borderId="57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0" fillId="0" borderId="17" xfId="0" applyBorder="1" applyAlignment="1"/>
    <xf numFmtId="0" fontId="14" fillId="0" borderId="64" xfId="0" applyNumberFormat="1" applyFont="1" applyBorder="1" applyAlignment="1">
      <alignment horizontal="right"/>
    </xf>
    <xf numFmtId="0" fontId="18" fillId="0" borderId="69" xfId="0" applyFont="1" applyFill="1" applyBorder="1" applyAlignment="1">
      <alignment horizontal="left" vertical="center" wrapText="1"/>
    </xf>
    <xf numFmtId="0" fontId="6" fillId="0" borderId="0" xfId="0" applyFont="1" applyFill="1" applyAlignment="1"/>
    <xf numFmtId="3" fontId="2" fillId="0" borderId="0" xfId="0" applyNumberFormat="1" applyFont="1" applyBorder="1"/>
    <xf numFmtId="0" fontId="0" fillId="0" borderId="70" xfId="0" applyBorder="1"/>
    <xf numFmtId="174" fontId="2" fillId="0" borderId="64" xfId="0" applyNumberFormat="1" applyFont="1" applyBorder="1" applyAlignment="1">
      <alignment horizontal="center"/>
    </xf>
    <xf numFmtId="174" fontId="2" fillId="0" borderId="64" xfId="0" applyNumberFormat="1" applyFont="1" applyBorder="1"/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/>
    <xf numFmtId="0" fontId="0" fillId="0" borderId="0" xfId="0" applyFont="1" applyFill="1" applyBorder="1" applyAlignment="1">
      <alignment horizontal="left"/>
    </xf>
    <xf numFmtId="0" fontId="9" fillId="0" borderId="73" xfId="0" applyFont="1" applyFill="1" applyBorder="1" applyAlignment="1">
      <alignment horizontal="center"/>
    </xf>
    <xf numFmtId="0" fontId="0" fillId="0" borderId="72" xfId="0" applyBorder="1" applyAlignment="1"/>
    <xf numFmtId="0" fontId="19" fillId="0" borderId="0" xfId="0" applyFont="1"/>
    <xf numFmtId="3" fontId="18" fillId="0" borderId="0" xfId="0" applyNumberFormat="1" applyFont="1" applyFill="1"/>
    <xf numFmtId="0" fontId="18" fillId="0" borderId="0" xfId="0" applyFont="1" applyFill="1"/>
    <xf numFmtId="0" fontId="0" fillId="0" borderId="0" xfId="0" applyFill="1" applyBorder="1" applyAlignment="1">
      <alignment horizontal="left" indent="1"/>
    </xf>
    <xf numFmtId="0" fontId="9" fillId="0" borderId="73" xfId="0" applyNumberFormat="1" applyFont="1" applyFill="1" applyBorder="1" applyAlignment="1">
      <alignment horizontal="left" vertical="center"/>
    </xf>
    <xf numFmtId="0" fontId="23" fillId="0" borderId="0" xfId="0" applyFont="1"/>
    <xf numFmtId="164" fontId="24" fillId="0" borderId="0" xfId="0" applyNumberFormat="1" applyFont="1" applyFill="1" applyBorder="1" applyAlignment="1">
      <alignment horizontal="right" indent="1"/>
    </xf>
    <xf numFmtId="0" fontId="13" fillId="0" borderId="0" xfId="2" applyFont="1"/>
    <xf numFmtId="0" fontId="25" fillId="0" borderId="0" xfId="0" applyFont="1" applyAlignment="1">
      <alignment horizontal="left" readingOrder="1"/>
    </xf>
    <xf numFmtId="0" fontId="15" fillId="0" borderId="0" xfId="0" applyFont="1" applyBorder="1" applyAlignment="1">
      <alignment horizontal="left" readingOrder="1"/>
    </xf>
    <xf numFmtId="0" fontId="25" fillId="0" borderId="0" xfId="0" applyFont="1" applyBorder="1" applyAlignment="1">
      <alignment horizontal="left" readingOrder="1"/>
    </xf>
    <xf numFmtId="0" fontId="15" fillId="0" borderId="70" xfId="0" applyFont="1" applyBorder="1" applyAlignment="1">
      <alignment horizontal="left" readingOrder="1"/>
    </xf>
    <xf numFmtId="0" fontId="15" fillId="0" borderId="72" xfId="0" applyFont="1" applyBorder="1" applyAlignment="1">
      <alignment horizontal="left" readingOrder="1"/>
    </xf>
    <xf numFmtId="0" fontId="25" fillId="0" borderId="72" xfId="0" applyFont="1" applyBorder="1" applyAlignment="1">
      <alignment horizontal="left" readingOrder="1"/>
    </xf>
    <xf numFmtId="0" fontId="15" fillId="0" borderId="76" xfId="0" applyFont="1" applyBorder="1" applyAlignment="1">
      <alignment horizontal="left" readingOrder="1"/>
    </xf>
    <xf numFmtId="0" fontId="0" fillId="0" borderId="77" xfId="0" applyBorder="1"/>
    <xf numFmtId="0" fontId="15" fillId="0" borderId="78" xfId="0" applyFont="1" applyBorder="1" applyAlignment="1">
      <alignment horizontal="left" readingOrder="1"/>
    </xf>
    <xf numFmtId="0" fontId="0" fillId="0" borderId="78" xfId="0" applyBorder="1"/>
    <xf numFmtId="0" fontId="15" fillId="0" borderId="79" xfId="0" applyFont="1" applyBorder="1" applyAlignment="1">
      <alignment horizontal="left" readingOrder="1"/>
    </xf>
    <xf numFmtId="0" fontId="26" fillId="0" borderId="80" xfId="0" applyFont="1" applyBorder="1" applyAlignment="1">
      <alignment horizontal="center" readingOrder="1"/>
    </xf>
    <xf numFmtId="167" fontId="26" fillId="0" borderId="89" xfId="0" applyNumberFormat="1" applyFont="1" applyBorder="1" applyAlignment="1">
      <alignment horizontal="center" vertical="center" readingOrder="1"/>
    </xf>
    <xf numFmtId="167" fontId="26" fillId="0" borderId="80" xfId="0" applyNumberFormat="1" applyFont="1" applyBorder="1" applyAlignment="1">
      <alignment horizontal="center" vertical="center" readingOrder="1"/>
    </xf>
    <xf numFmtId="0" fontId="27" fillId="0" borderId="0" xfId="4" applyFont="1"/>
    <xf numFmtId="0" fontId="28" fillId="0" borderId="0" xfId="4" applyFont="1"/>
    <xf numFmtId="0" fontId="30" fillId="0" borderId="0" xfId="0" applyFont="1"/>
    <xf numFmtId="0" fontId="9" fillId="0" borderId="20" xfId="2" applyFont="1" applyFill="1" applyBorder="1"/>
    <xf numFmtId="0" fontId="8" fillId="0" borderId="0" xfId="2" applyFont="1"/>
    <xf numFmtId="0" fontId="0" fillId="2" borderId="0" xfId="0" applyFill="1"/>
    <xf numFmtId="0" fontId="4" fillId="0" borderId="0" xfId="2" applyFill="1"/>
    <xf numFmtId="0" fontId="25" fillId="0" borderId="0" xfId="0" applyFont="1" applyFill="1" applyAlignment="1">
      <alignment horizontal="left" readingOrder="1"/>
    </xf>
    <xf numFmtId="0" fontId="0" fillId="0" borderId="0" xfId="0" applyFill="1"/>
    <xf numFmtId="165" fontId="25" fillId="0" borderId="0" xfId="0" applyNumberFormat="1" applyFont="1" applyBorder="1" applyAlignment="1">
      <alignment horizontal="left" readingOrder="1"/>
    </xf>
    <xf numFmtId="165" fontId="15" fillId="0" borderId="0" xfId="0" applyNumberFormat="1" applyFont="1" applyBorder="1" applyAlignment="1">
      <alignment horizontal="left" readingOrder="1"/>
    </xf>
    <xf numFmtId="165" fontId="15" fillId="0" borderId="70" xfId="0" applyNumberFormat="1" applyFont="1" applyBorder="1" applyAlignment="1">
      <alignment horizontal="left" readingOrder="1"/>
    </xf>
    <xf numFmtId="165" fontId="0" fillId="0" borderId="0" xfId="0" applyNumberFormat="1"/>
    <xf numFmtId="165" fontId="25" fillId="0" borderId="0" xfId="0" applyNumberFormat="1" applyFont="1" applyFill="1" applyBorder="1" applyAlignment="1">
      <alignment horizontal="left" readingOrder="1"/>
    </xf>
    <xf numFmtId="0" fontId="0" fillId="0" borderId="0" xfId="0" applyFill="1" applyBorder="1"/>
    <xf numFmtId="165" fontId="25" fillId="0" borderId="95" xfId="0" applyNumberFormat="1" applyFont="1" applyFill="1" applyBorder="1" applyAlignment="1">
      <alignment horizontal="left" readingOrder="1"/>
    </xf>
    <xf numFmtId="0" fontId="0" fillId="0" borderId="95" xfId="0" applyFill="1" applyBorder="1"/>
    <xf numFmtId="0" fontId="0" fillId="0" borderId="10" xfId="0" applyFill="1" applyBorder="1"/>
    <xf numFmtId="165" fontId="15" fillId="0" borderId="10" xfId="0" applyNumberFormat="1" applyFont="1" applyFill="1" applyBorder="1" applyAlignment="1">
      <alignment horizontal="left" readingOrder="1"/>
    </xf>
    <xf numFmtId="165" fontId="25" fillId="0" borderId="10" xfId="0" applyNumberFormat="1" applyFont="1" applyFill="1" applyBorder="1" applyAlignment="1">
      <alignment horizontal="left" readingOrder="1"/>
    </xf>
    <xf numFmtId="165" fontId="15" fillId="0" borderId="75" xfId="0" applyNumberFormat="1" applyFont="1" applyFill="1" applyBorder="1" applyAlignment="1">
      <alignment horizontal="left" readingOrder="1"/>
    </xf>
    <xf numFmtId="164" fontId="0" fillId="0" borderId="70" xfId="0" applyNumberFormat="1" applyFont="1" applyFill="1" applyBorder="1"/>
    <xf numFmtId="166" fontId="3" fillId="0" borderId="70" xfId="0" applyNumberFormat="1" applyFont="1" applyFill="1" applyBorder="1" applyAlignment="1">
      <alignment horizontal="right"/>
    </xf>
    <xf numFmtId="166" fontId="3" fillId="0" borderId="70" xfId="0" applyNumberFormat="1" applyFont="1" applyBorder="1" applyAlignment="1">
      <alignment horizontal="right"/>
    </xf>
    <xf numFmtId="164" fontId="0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right"/>
    </xf>
    <xf numFmtId="164" fontId="0" fillId="0" borderId="76" xfId="0" applyNumberFormat="1" applyFont="1" applyFill="1" applyBorder="1"/>
    <xf numFmtId="164" fontId="0" fillId="0" borderId="75" xfId="0" applyNumberFormat="1" applyFont="1" applyFill="1" applyBorder="1"/>
    <xf numFmtId="164" fontId="0" fillId="0" borderId="72" xfId="0" applyNumberFormat="1" applyFont="1" applyFill="1" applyBorder="1"/>
    <xf numFmtId="164" fontId="0" fillId="0" borderId="95" xfId="0" applyNumberFormat="1" applyFont="1" applyFill="1" applyBorder="1"/>
    <xf numFmtId="164" fontId="0" fillId="0" borderId="95" xfId="0" applyNumberFormat="1" applyBorder="1"/>
    <xf numFmtId="164" fontId="0" fillId="0" borderId="18" xfId="0" applyNumberFormat="1" applyFill="1" applyBorder="1"/>
    <xf numFmtId="0" fontId="19" fillId="0" borderId="0" xfId="0" applyFont="1" applyFill="1"/>
    <xf numFmtId="164" fontId="0" fillId="0" borderId="98" xfId="0" applyNumberFormat="1" applyFont="1" applyBorder="1"/>
    <xf numFmtId="0" fontId="0" fillId="0" borderId="41" xfId="0" applyFill="1" applyBorder="1" applyAlignment="1">
      <alignment horizontal="left" indent="1"/>
    </xf>
    <xf numFmtId="0" fontId="0" fillId="0" borderId="100" xfId="0" applyBorder="1"/>
    <xf numFmtId="165" fontId="4" fillId="0" borderId="95" xfId="0" applyNumberFormat="1" applyFont="1" applyBorder="1"/>
    <xf numFmtId="0" fontId="0" fillId="0" borderId="76" xfId="0" applyBorder="1"/>
    <xf numFmtId="3" fontId="4" fillId="0" borderId="70" xfId="0" applyNumberFormat="1" applyFont="1" applyBorder="1"/>
    <xf numFmtId="165" fontId="4" fillId="0" borderId="70" xfId="0" applyNumberFormat="1" applyFont="1" applyBorder="1"/>
    <xf numFmtId="165" fontId="4" fillId="0" borderId="75" xfId="0" applyNumberFormat="1" applyFont="1" applyBorder="1"/>
    <xf numFmtId="165" fontId="4" fillId="0" borderId="95" xfId="0" applyNumberFormat="1" applyFont="1" applyBorder="1" applyAlignment="1"/>
    <xf numFmtId="165" fontId="18" fillId="0" borderId="0" xfId="0" applyNumberFormat="1" applyFont="1" applyBorder="1"/>
    <xf numFmtId="165" fontId="18" fillId="0" borderId="10" xfId="0" applyNumberFormat="1" applyFont="1" applyBorder="1"/>
    <xf numFmtId="3" fontId="31" fillId="0" borderId="0" xfId="0" applyNumberFormat="1" applyFont="1" applyBorder="1" applyAlignment="1">
      <alignment horizontal="right" indent="1"/>
    </xf>
    <xf numFmtId="3" fontId="18" fillId="0" borderId="0" xfId="0" applyNumberFormat="1" applyFont="1" applyBorder="1" applyAlignment="1"/>
    <xf numFmtId="165" fontId="18" fillId="0" borderId="95" xfId="0" applyNumberFormat="1" applyFont="1" applyBorder="1"/>
    <xf numFmtId="165" fontId="18" fillId="0" borderId="10" xfId="0" applyNumberFormat="1" applyFont="1" applyBorder="1" applyAlignment="1"/>
    <xf numFmtId="165" fontId="18" fillId="0" borderId="95" xfId="0" applyNumberFormat="1" applyFont="1" applyBorder="1" applyAlignment="1"/>
    <xf numFmtId="0" fontId="18" fillId="0" borderId="0" xfId="0" applyFont="1" applyBorder="1"/>
    <xf numFmtId="0" fontId="18" fillId="0" borderId="10" xfId="0" applyFont="1" applyBorder="1"/>
    <xf numFmtId="165" fontId="18" fillId="0" borderId="75" xfId="0" applyNumberFormat="1" applyFont="1" applyBorder="1"/>
    <xf numFmtId="0" fontId="9" fillId="0" borderId="96" xfId="0" applyNumberFormat="1" applyFont="1" applyFill="1" applyBorder="1" applyAlignment="1">
      <alignment horizontal="left" vertical="center"/>
    </xf>
    <xf numFmtId="164" fontId="10" fillId="0" borderId="76" xfId="0" applyNumberFormat="1" applyFont="1" applyBorder="1" applyAlignment="1">
      <alignment horizontal="right" indent="1"/>
    </xf>
    <xf numFmtId="164" fontId="10" fillId="0" borderId="70" xfId="0" applyNumberFormat="1" applyFont="1" applyBorder="1" applyAlignment="1">
      <alignment horizontal="right" indent="1"/>
    </xf>
    <xf numFmtId="164" fontId="9" fillId="0" borderId="70" xfId="0" applyNumberFormat="1" applyFont="1" applyBorder="1"/>
    <xf numFmtId="164" fontId="10" fillId="0" borderId="0" xfId="0" applyNumberFormat="1" applyFont="1" applyFill="1" applyBorder="1" applyAlignment="1">
      <alignment horizontal="right" indent="1"/>
    </xf>
    <xf numFmtId="0" fontId="0" fillId="0" borderId="74" xfId="0" applyFont="1" applyBorder="1"/>
    <xf numFmtId="164" fontId="3" fillId="0" borderId="70" xfId="0" applyNumberFormat="1" applyFont="1" applyBorder="1"/>
    <xf numFmtId="164" fontId="2" fillId="0" borderId="70" xfId="0" applyNumberFormat="1" applyFont="1" applyBorder="1"/>
    <xf numFmtId="3" fontId="19" fillId="0" borderId="0" xfId="0" applyNumberFormat="1" applyFont="1" applyFill="1" applyBorder="1"/>
    <xf numFmtId="3" fontId="19" fillId="0" borderId="0" xfId="0" applyNumberFormat="1" applyFont="1" applyFill="1"/>
    <xf numFmtId="164" fontId="2" fillId="0" borderId="0" xfId="0" applyNumberFormat="1" applyFont="1" applyBorder="1"/>
    <xf numFmtId="164" fontId="2" fillId="0" borderId="95" xfId="0" applyNumberFormat="1" applyFont="1" applyBorder="1"/>
    <xf numFmtId="3" fontId="2" fillId="0" borderId="9" xfId="0" applyNumberFormat="1" applyFont="1" applyBorder="1"/>
    <xf numFmtId="164" fontId="3" fillId="0" borderId="95" xfId="0" applyNumberFormat="1" applyFont="1" applyBorder="1"/>
    <xf numFmtId="164" fontId="3" fillId="0" borderId="75" xfId="0" applyNumberFormat="1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1" fontId="3" fillId="0" borderId="2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 wrapText="1"/>
    </xf>
    <xf numFmtId="1" fontId="0" fillId="0" borderId="2" xfId="0" applyNumberFormat="1" applyFill="1" applyBorder="1" applyAlignment="1">
      <alignment horizontal="center" wrapText="1"/>
    </xf>
    <xf numFmtId="1" fontId="0" fillId="0" borderId="2" xfId="0" applyNumberFormat="1" applyFill="1" applyBorder="1"/>
    <xf numFmtId="3" fontId="3" fillId="0" borderId="5" xfId="0" applyNumberFormat="1" applyFont="1" applyFill="1" applyBorder="1" applyAlignment="1">
      <alignment horizontal="centerContinuous"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centerContinuous" vertical="center"/>
    </xf>
    <xf numFmtId="164" fontId="0" fillId="0" borderId="0" xfId="0" applyNumberFormat="1" applyFill="1" applyBorder="1"/>
    <xf numFmtId="3" fontId="0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164" fontId="2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/>
    <xf numFmtId="164" fontId="2" fillId="0" borderId="70" xfId="0" applyNumberFormat="1" applyFont="1" applyFill="1" applyBorder="1"/>
    <xf numFmtId="3" fontId="3" fillId="0" borderId="12" xfId="0" applyNumberFormat="1" applyFont="1" applyFill="1" applyBorder="1"/>
    <xf numFmtId="164" fontId="3" fillId="0" borderId="70" xfId="0" applyNumberFormat="1" applyFont="1" applyFill="1" applyBorder="1"/>
    <xf numFmtId="165" fontId="4" fillId="0" borderId="96" xfId="0" applyNumberFormat="1" applyFont="1" applyBorder="1"/>
    <xf numFmtId="0" fontId="3" fillId="0" borderId="96" xfId="0" applyFont="1" applyBorder="1"/>
    <xf numFmtId="167" fontId="18" fillId="0" borderId="0" xfId="1" applyNumberFormat="1" applyFont="1" applyFill="1" applyBorder="1" applyAlignment="1" applyProtection="1">
      <alignment horizontal="left" indent="3"/>
    </xf>
    <xf numFmtId="0" fontId="0" fillId="0" borderId="25" xfId="0" applyFill="1" applyBorder="1" applyAlignment="1">
      <alignment horizontal="left" indent="1"/>
    </xf>
    <xf numFmtId="164" fontId="18" fillId="0" borderId="0" xfId="0" applyNumberFormat="1" applyFont="1" applyFill="1" applyBorder="1" applyAlignment="1">
      <alignment horizontal="right" indent="1"/>
    </xf>
    <xf numFmtId="164" fontId="18" fillId="0" borderId="0" xfId="0" applyNumberFormat="1" applyFont="1" applyFill="1" applyBorder="1" applyAlignment="1">
      <alignment horizontal="right" indent="2"/>
    </xf>
    <xf numFmtId="0" fontId="0" fillId="0" borderId="95" xfId="0" applyFill="1" applyBorder="1" applyAlignment="1">
      <alignment horizontal="left" indent="1"/>
    </xf>
    <xf numFmtId="0" fontId="0" fillId="0" borderId="40" xfId="0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99" xfId="0" applyFill="1" applyBorder="1" applyAlignment="1">
      <alignment horizontal="left" indent="1"/>
    </xf>
    <xf numFmtId="164" fontId="0" fillId="0" borderId="10" xfId="0" applyNumberFormat="1" applyFont="1" applyFill="1" applyBorder="1"/>
    <xf numFmtId="0" fontId="0" fillId="0" borderId="96" xfId="0" applyFill="1" applyBorder="1" applyAlignment="1">
      <alignment horizontal="left" indent="1"/>
    </xf>
    <xf numFmtId="0" fontId="0" fillId="0" borderId="30" xfId="0" applyFill="1" applyBorder="1" applyAlignment="1">
      <alignment horizontal="left" indent="1"/>
    </xf>
    <xf numFmtId="166" fontId="5" fillId="0" borderId="0" xfId="0" applyNumberFormat="1" applyFont="1" applyFill="1" applyBorder="1" applyAlignment="1">
      <alignment horizontal="right"/>
    </xf>
    <xf numFmtId="164" fontId="0" fillId="0" borderId="98" xfId="0" applyNumberFormat="1" applyFont="1" applyFill="1" applyBorder="1"/>
    <xf numFmtId="0" fontId="33" fillId="0" borderId="0" xfId="0" applyFont="1" applyFill="1"/>
    <xf numFmtId="0" fontId="3" fillId="0" borderId="98" xfId="0" applyFont="1" applyBorder="1"/>
    <xf numFmtId="0" fontId="0" fillId="0" borderId="74" xfId="0" applyBorder="1"/>
    <xf numFmtId="0" fontId="0" fillId="0" borderId="98" xfId="0" applyFont="1" applyBorder="1"/>
    <xf numFmtId="0" fontId="0" fillId="0" borderId="98" xfId="0" applyBorder="1" applyAlignment="1">
      <alignment horizontal="left"/>
    </xf>
    <xf numFmtId="0" fontId="0" fillId="0" borderId="74" xfId="0" applyFont="1" applyBorder="1" applyAlignment="1">
      <alignment horizontal="left"/>
    </xf>
    <xf numFmtId="0" fontId="0" fillId="0" borderId="102" xfId="0" applyBorder="1"/>
    <xf numFmtId="0" fontId="0" fillId="0" borderId="102" xfId="0" applyFont="1" applyBorder="1"/>
    <xf numFmtId="0" fontId="6" fillId="0" borderId="98" xfId="0" applyFont="1" applyBorder="1"/>
    <xf numFmtId="0" fontId="2" fillId="0" borderId="103" xfId="0" applyFont="1" applyFill="1" applyBorder="1" applyAlignment="1"/>
    <xf numFmtId="0" fontId="0" fillId="0" borderId="98" xfId="0" applyFont="1" applyBorder="1" applyAlignment="1">
      <alignment horizontal="left"/>
    </xf>
    <xf numFmtId="164" fontId="18" fillId="0" borderId="10" xfId="0" applyNumberFormat="1" applyFont="1" applyBorder="1"/>
    <xf numFmtId="0" fontId="0" fillId="3" borderId="0" xfId="0" applyFill="1"/>
    <xf numFmtId="0" fontId="9" fillId="0" borderId="0" xfId="2" applyFont="1" applyFill="1" applyBorder="1"/>
    <xf numFmtId="172" fontId="9" fillId="0" borderId="0" xfId="2" applyNumberFormat="1" applyFont="1" applyFill="1" applyBorder="1"/>
    <xf numFmtId="173" fontId="9" fillId="0" borderId="20" xfId="2" applyNumberFormat="1" applyFont="1" applyFill="1" applyBorder="1"/>
    <xf numFmtId="173" fontId="9" fillId="0" borderId="22" xfId="2" applyNumberFormat="1" applyFont="1" applyFill="1" applyBorder="1"/>
    <xf numFmtId="0" fontId="9" fillId="0" borderId="23" xfId="2" applyFont="1" applyFill="1" applyBorder="1"/>
    <xf numFmtId="172" fontId="9" fillId="0" borderId="10" xfId="2" applyNumberFormat="1" applyFont="1" applyFill="1" applyBorder="1"/>
    <xf numFmtId="0" fontId="4" fillId="0" borderId="16" xfId="0" applyFont="1" applyBorder="1" applyAlignment="1">
      <alignment horizontal="center" vertical="center" wrapText="1"/>
    </xf>
    <xf numFmtId="0" fontId="19" fillId="0" borderId="0" xfId="0" applyFont="1" applyFill="1" applyBorder="1"/>
    <xf numFmtId="165" fontId="4" fillId="0" borderId="101" xfId="0" applyNumberFormat="1" applyFont="1" applyBorder="1"/>
    <xf numFmtId="165" fontId="4" fillId="0" borderId="0" xfId="0" applyNumberFormat="1" applyFont="1" applyFill="1" applyBorder="1"/>
    <xf numFmtId="165" fontId="13" fillId="0" borderId="0" xfId="0" applyNumberFormat="1" applyFont="1" applyFill="1" applyBorder="1"/>
    <xf numFmtId="0" fontId="18" fillId="0" borderId="0" xfId="0" applyFont="1" applyFill="1" applyBorder="1"/>
    <xf numFmtId="165" fontId="18" fillId="0" borderId="0" xfId="0" applyNumberFormat="1" applyFont="1" applyFill="1" applyBorder="1"/>
    <xf numFmtId="166" fontId="31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/>
    <xf numFmtId="164" fontId="18" fillId="0" borderId="95" xfId="0" applyNumberFormat="1" applyFont="1" applyBorder="1"/>
    <xf numFmtId="166" fontId="3" fillId="0" borderId="40" xfId="0" applyNumberFormat="1" applyFont="1" applyFill="1" applyBorder="1" applyAlignment="1">
      <alignment horizontal="right"/>
    </xf>
    <xf numFmtId="166" fontId="3" fillId="0" borderId="96" xfId="0" applyNumberFormat="1" applyFont="1" applyFill="1" applyBorder="1" applyAlignment="1">
      <alignment horizontal="right"/>
    </xf>
    <xf numFmtId="165" fontId="4" fillId="0" borderId="96" xfId="0" applyNumberFormat="1" applyFont="1" applyFill="1" applyBorder="1"/>
    <xf numFmtId="0" fontId="0" fillId="0" borderId="16" xfId="0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/>
    <xf numFmtId="174" fontId="0" fillId="0" borderId="16" xfId="0" applyNumberFormat="1" applyBorder="1" applyAlignment="1"/>
    <xf numFmtId="174" fontId="0" fillId="0" borderId="71" xfId="0" applyNumberFormat="1" applyBorder="1" applyAlignment="1"/>
    <xf numFmtId="0" fontId="0" fillId="0" borderId="55" xfId="0" applyBorder="1" applyAlignment="1">
      <alignment horizontal="right"/>
    </xf>
    <xf numFmtId="174" fontId="0" fillId="0" borderId="55" xfId="0" applyNumberFormat="1" applyBorder="1" applyAlignment="1">
      <alignment horizontal="right"/>
    </xf>
    <xf numFmtId="174" fontId="0" fillId="0" borderId="55" xfId="0" applyNumberFormat="1" applyBorder="1" applyAlignment="1">
      <alignment horizontal="center"/>
    </xf>
    <xf numFmtId="174" fontId="0" fillId="0" borderId="55" xfId="0" applyNumberFormat="1" applyBorder="1" applyAlignment="1"/>
    <xf numFmtId="174" fontId="0" fillId="0" borderId="41" xfId="0" applyNumberFormat="1" applyBorder="1" applyAlignment="1"/>
    <xf numFmtId="174" fontId="18" fillId="0" borderId="55" xfId="0" applyNumberFormat="1" applyFont="1" applyBorder="1"/>
    <xf numFmtId="174" fontId="31" fillId="0" borderId="68" xfId="0" applyNumberFormat="1" applyFont="1" applyBorder="1"/>
    <xf numFmtId="0" fontId="16" fillId="0" borderId="62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8" fontId="0" fillId="0" borderId="0" xfId="0" applyNumberFormat="1"/>
    <xf numFmtId="164" fontId="18" fillId="0" borderId="70" xfId="0" applyNumberFormat="1" applyFont="1" applyFill="1" applyBorder="1" applyAlignment="1">
      <alignment horizontal="right" indent="1"/>
    </xf>
    <xf numFmtId="165" fontId="4" fillId="0" borderId="95" xfId="0" applyNumberFormat="1" applyFont="1" applyFill="1" applyBorder="1" applyAlignment="1"/>
    <xf numFmtId="0" fontId="4" fillId="0" borderId="70" xfId="0" applyFont="1" applyFill="1" applyBorder="1"/>
    <xf numFmtId="165" fontId="4" fillId="0" borderId="10" xfId="0" applyNumberFormat="1" applyFont="1" applyFill="1" applyBorder="1" applyAlignment="1"/>
    <xf numFmtId="164" fontId="18" fillId="0" borderId="0" xfId="0" applyNumberFormat="1" applyFont="1" applyFill="1" applyBorder="1" applyAlignment="1">
      <alignment horizontal="center"/>
    </xf>
    <xf numFmtId="164" fontId="0" fillId="0" borderId="9" xfId="0" applyNumberFormat="1" applyFont="1" applyFill="1" applyBorder="1"/>
    <xf numFmtId="0" fontId="0" fillId="0" borderId="30" xfId="0" applyFont="1" applyFill="1" applyBorder="1"/>
    <xf numFmtId="0" fontId="0" fillId="0" borderId="30" xfId="0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164" fontId="0" fillId="0" borderId="20" xfId="0" applyNumberFormat="1" applyFont="1" applyFill="1" applyBorder="1"/>
    <xf numFmtId="164" fontId="0" fillId="0" borderId="10" xfId="0" applyNumberFormat="1" applyFill="1" applyBorder="1"/>
    <xf numFmtId="164" fontId="18" fillId="0" borderId="0" xfId="0" applyNumberFormat="1" applyFont="1" applyFill="1" applyBorder="1"/>
    <xf numFmtId="166" fontId="0" fillId="0" borderId="55" xfId="0" applyNumberFormat="1" applyBorder="1" applyAlignment="1">
      <alignment horizontal="center"/>
    </xf>
    <xf numFmtId="166" fontId="0" fillId="0" borderId="55" xfId="0" applyNumberFormat="1" applyBorder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174" fontId="0" fillId="0" borderId="55" xfId="0" applyNumberForma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28" xfId="0" applyFill="1" applyBorder="1"/>
    <xf numFmtId="0" fontId="0" fillId="0" borderId="32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30" xfId="0" applyFont="1" applyFill="1" applyBorder="1" applyAlignment="1">
      <alignment vertical="center"/>
    </xf>
    <xf numFmtId="0" fontId="0" fillId="0" borderId="2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left"/>
    </xf>
    <xf numFmtId="0" fontId="0" fillId="0" borderId="33" xfId="0" applyFill="1" applyBorder="1"/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indent="1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34" xfId="0" applyFont="1" applyFill="1" applyBorder="1"/>
    <xf numFmtId="0" fontId="0" fillId="0" borderId="37" xfId="0" applyFill="1" applyBorder="1"/>
    <xf numFmtId="164" fontId="0" fillId="0" borderId="20" xfId="0" applyNumberFormat="1" applyFill="1" applyBorder="1"/>
    <xf numFmtId="0" fontId="0" fillId="0" borderId="9" xfId="0" applyFill="1" applyBorder="1" applyAlignment="1">
      <alignment horizontal="left" indent="1"/>
    </xf>
    <xf numFmtId="164" fontId="0" fillId="0" borderId="0" xfId="0" applyNumberFormat="1" applyFill="1"/>
    <xf numFmtId="0" fontId="3" fillId="0" borderId="0" xfId="0" applyFont="1" applyFill="1"/>
    <xf numFmtId="167" fontId="0" fillId="0" borderId="0" xfId="0" applyNumberFormat="1" applyFill="1"/>
    <xf numFmtId="0" fontId="18" fillId="0" borderId="30" xfId="0" applyFont="1" applyFill="1" applyBorder="1" applyAlignment="1">
      <alignment horizontal="left" indent="1"/>
    </xf>
    <xf numFmtId="0" fontId="0" fillId="0" borderId="12" xfId="0" applyFill="1" applyBorder="1"/>
    <xf numFmtId="0" fontId="0" fillId="0" borderId="20" xfId="0" applyFont="1" applyFill="1" applyBorder="1" applyAlignment="1">
      <alignment horizontal="left" indent="1"/>
    </xf>
    <xf numFmtId="167" fontId="0" fillId="0" borderId="0" xfId="0" applyNumberFormat="1" applyFont="1" applyFill="1" applyBorder="1"/>
    <xf numFmtId="0" fontId="0" fillId="0" borderId="18" xfId="0" applyFont="1" applyFill="1" applyBorder="1" applyAlignment="1">
      <alignment horizontal="center" vertical="center" wrapText="1"/>
    </xf>
    <xf numFmtId="0" fontId="0" fillId="0" borderId="39" xfId="0" applyFill="1" applyBorder="1"/>
    <xf numFmtId="164" fontId="3" fillId="0" borderId="0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166" fontId="3" fillId="0" borderId="95" xfId="0" applyNumberFormat="1" applyFont="1" applyFill="1" applyBorder="1" applyAlignment="1">
      <alignment horizontal="right"/>
    </xf>
    <xf numFmtId="0" fontId="0" fillId="0" borderId="75" xfId="0" applyFill="1" applyBorder="1" applyAlignment="1">
      <alignment horizontal="left" indent="1"/>
    </xf>
    <xf numFmtId="164" fontId="18" fillId="0" borderId="7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indent="1"/>
    </xf>
    <xf numFmtId="0" fontId="0" fillId="0" borderId="40" xfId="0" applyFont="1" applyFill="1" applyBorder="1" applyAlignment="1">
      <alignment horizontal="left" indent="1"/>
    </xf>
    <xf numFmtId="0" fontId="0" fillId="0" borderId="4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left" indent="1"/>
    </xf>
    <xf numFmtId="0" fontId="0" fillId="0" borderId="9" xfId="0" applyFill="1" applyBorder="1"/>
    <xf numFmtId="164" fontId="0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 vertical="top"/>
    </xf>
    <xf numFmtId="166" fontId="3" fillId="0" borderId="0" xfId="0" applyNumberFormat="1" applyFont="1" applyFill="1" applyBorder="1" applyAlignment="1">
      <alignment horizontal="right" vertical="top"/>
    </xf>
    <xf numFmtId="168" fontId="0" fillId="0" borderId="0" xfId="0" applyNumberFormat="1" applyFont="1" applyFill="1" applyBorder="1" applyAlignment="1">
      <alignment horizontal="right" vertical="top"/>
    </xf>
    <xf numFmtId="164" fontId="0" fillId="0" borderId="95" xfId="0" applyNumberFormat="1" applyFill="1" applyBorder="1"/>
    <xf numFmtId="164" fontId="18" fillId="0" borderId="0" xfId="0" applyNumberFormat="1" applyFont="1" applyFill="1" applyBorder="1" applyAlignment="1">
      <alignment horizontal="right" vertical="top"/>
    </xf>
    <xf numFmtId="164" fontId="0" fillId="0" borderId="70" xfId="0" applyNumberFormat="1" applyFill="1" applyBorder="1"/>
    <xf numFmtId="164" fontId="0" fillId="0" borderId="75" xfId="0" applyNumberFormat="1" applyFill="1" applyBorder="1"/>
    <xf numFmtId="164" fontId="18" fillId="0" borderId="70" xfId="0" applyNumberFormat="1" applyFont="1" applyFill="1" applyBorder="1" applyAlignment="1">
      <alignment horizontal="right" vertical="top"/>
    </xf>
    <xf numFmtId="164" fontId="4" fillId="0" borderId="70" xfId="0" applyNumberFormat="1" applyFont="1" applyFill="1" applyBorder="1" applyAlignment="1">
      <alignment horizontal="right" vertical="top"/>
    </xf>
    <xf numFmtId="164" fontId="0" fillId="0" borderId="9" xfId="0" applyNumberFormat="1" applyFill="1" applyBorder="1"/>
    <xf numFmtId="168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vertical="top"/>
    </xf>
    <xf numFmtId="164" fontId="0" fillId="0" borderId="10" xfId="0" applyNumberFormat="1" applyFill="1" applyBorder="1" applyAlignment="1">
      <alignment vertical="top"/>
    </xf>
    <xf numFmtId="0" fontId="0" fillId="0" borderId="25" xfId="0" applyFont="1" applyFill="1" applyBorder="1"/>
    <xf numFmtId="0" fontId="0" fillId="0" borderId="25" xfId="0" applyFont="1" applyFill="1" applyBorder="1" applyAlignment="1">
      <alignment horizontal="left" indent="1"/>
    </xf>
    <xf numFmtId="164" fontId="0" fillId="0" borderId="21" xfId="0" applyNumberFormat="1" applyFill="1" applyBorder="1"/>
    <xf numFmtId="166" fontId="3" fillId="0" borderId="75" xfId="0" applyNumberFormat="1" applyFont="1" applyFill="1" applyBorder="1" applyAlignment="1">
      <alignment horizontal="right"/>
    </xf>
    <xf numFmtId="164" fontId="18" fillId="0" borderId="70" xfId="0" applyNumberFormat="1" applyFont="1" applyFill="1" applyBorder="1"/>
    <xf numFmtId="17" fontId="0" fillId="0" borderId="0" xfId="0" applyNumberFormat="1" applyFill="1"/>
    <xf numFmtId="0" fontId="27" fillId="0" borderId="0" xfId="4" applyFont="1" applyFill="1"/>
    <xf numFmtId="0" fontId="28" fillId="0" borderId="0" xfId="4" applyFont="1" applyFill="1"/>
    <xf numFmtId="0" fontId="30" fillId="0" borderId="0" xfId="0" applyFont="1" applyFill="1"/>
    <xf numFmtId="169" fontId="18" fillId="0" borderId="95" xfId="0" applyNumberFormat="1" applyFont="1" applyFill="1" applyBorder="1" applyAlignment="1">
      <alignment horizontal="right"/>
    </xf>
    <xf numFmtId="167" fontId="18" fillId="0" borderId="70" xfId="1" applyNumberFormat="1" applyFont="1" applyFill="1" applyBorder="1" applyAlignment="1" applyProtection="1">
      <alignment horizontal="left" indent="3"/>
    </xf>
    <xf numFmtId="169" fontId="18" fillId="0" borderId="75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0" fontId="18" fillId="0" borderId="47" xfId="0" applyFont="1" applyFill="1" applyBorder="1" applyAlignment="1">
      <alignment vertical="center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169" fontId="18" fillId="0" borderId="49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/>
    <xf numFmtId="0" fontId="18" fillId="0" borderId="2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169" fontId="18" fillId="0" borderId="26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/>
    <xf numFmtId="0" fontId="18" fillId="0" borderId="25" xfId="0" applyFont="1" applyFill="1" applyBorder="1" applyAlignment="1">
      <alignment horizontal="left" indent="1"/>
    </xf>
    <xf numFmtId="170" fontId="18" fillId="0" borderId="0" xfId="0" applyNumberFormat="1" applyFont="1" applyFill="1" applyBorder="1" applyAlignment="1">
      <alignment horizontal="right"/>
    </xf>
    <xf numFmtId="169" fontId="18" fillId="0" borderId="21" xfId="0" applyNumberFormat="1" applyFont="1" applyFill="1" applyBorder="1" applyAlignment="1">
      <alignment horizontal="right"/>
    </xf>
    <xf numFmtId="169" fontId="18" fillId="0" borderId="74" xfId="0" applyNumberFormat="1" applyFont="1" applyFill="1" applyBorder="1" applyAlignment="1">
      <alignment horizontal="right"/>
    </xf>
    <xf numFmtId="0" fontId="18" fillId="0" borderId="97" xfId="0" applyFont="1" applyFill="1" applyBorder="1" applyAlignment="1">
      <alignment horizontal="left" indent="1"/>
    </xf>
    <xf numFmtId="170" fontId="18" fillId="0" borderId="20" xfId="0" applyNumberFormat="1" applyFont="1" applyFill="1" applyBorder="1" applyAlignment="1">
      <alignment horizontal="right"/>
    </xf>
    <xf numFmtId="170" fontId="18" fillId="0" borderId="98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indent="1"/>
    </xf>
    <xf numFmtId="169" fontId="18" fillId="0" borderId="10" xfId="0" applyNumberFormat="1" applyFont="1" applyFill="1" applyBorder="1" applyAlignment="1">
      <alignment horizontal="right"/>
    </xf>
    <xf numFmtId="0" fontId="18" fillId="0" borderId="95" xfId="0" applyFont="1" applyFill="1" applyBorder="1" applyAlignment="1">
      <alignment horizontal="left" indent="1"/>
    </xf>
    <xf numFmtId="170" fontId="18" fillId="0" borderId="72" xfId="0" applyNumberFormat="1" applyFont="1" applyFill="1" applyBorder="1" applyAlignment="1">
      <alignment horizontal="right"/>
    </xf>
    <xf numFmtId="0" fontId="18" fillId="0" borderId="41" xfId="0" applyFont="1" applyFill="1" applyBorder="1" applyAlignment="1">
      <alignment horizontal="left" indent="1"/>
    </xf>
    <xf numFmtId="170" fontId="18" fillId="0" borderId="70" xfId="0" applyNumberFormat="1" applyFont="1" applyFill="1" applyBorder="1" applyAlignment="1">
      <alignment horizontal="right"/>
    </xf>
    <xf numFmtId="164" fontId="18" fillId="0" borderId="70" xfId="0" applyNumberFormat="1" applyFont="1" applyFill="1" applyBorder="1" applyAlignment="1">
      <alignment horizontal="right" indent="2"/>
    </xf>
    <xf numFmtId="169" fontId="18" fillId="0" borderId="0" xfId="0" applyNumberFormat="1" applyFont="1" applyFill="1"/>
    <xf numFmtId="167" fontId="18" fillId="0" borderId="0" xfId="0" applyNumberFormat="1" applyFont="1" applyFill="1"/>
    <xf numFmtId="0" fontId="18" fillId="0" borderId="39" xfId="0" applyFont="1" applyFill="1" applyBorder="1" applyAlignment="1">
      <alignment vertical="center"/>
    </xf>
    <xf numFmtId="0" fontId="18" fillId="0" borderId="50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169" fontId="18" fillId="0" borderId="53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/>
    <xf numFmtId="0" fontId="18" fillId="0" borderId="46" xfId="0" applyFont="1" applyFill="1" applyBorder="1" applyAlignment="1">
      <alignment horizontal="center" vertical="center" wrapText="1"/>
    </xf>
    <xf numFmtId="169" fontId="18" fillId="0" borderId="54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/>
    <xf numFmtId="0" fontId="18" fillId="0" borderId="40" xfId="0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left" indent="1"/>
    </xf>
    <xf numFmtId="169" fontId="18" fillId="0" borderId="0" xfId="0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horizontal="center" vertical="center" wrapText="1"/>
    </xf>
    <xf numFmtId="0" fontId="18" fillId="0" borderId="47" xfId="0" applyFont="1" applyFill="1" applyBorder="1"/>
    <xf numFmtId="169" fontId="18" fillId="0" borderId="21" xfId="0" applyNumberFormat="1" applyFont="1" applyFill="1" applyBorder="1"/>
    <xf numFmtId="169" fontId="18" fillId="0" borderId="74" xfId="0" applyNumberFormat="1" applyFont="1" applyFill="1" applyBorder="1"/>
    <xf numFmtId="169" fontId="18" fillId="0" borderId="75" xfId="0" applyNumberFormat="1" applyFont="1" applyFill="1" applyBorder="1"/>
    <xf numFmtId="0" fontId="28" fillId="0" borderId="0" xfId="0" applyFont="1" applyFill="1"/>
    <xf numFmtId="164" fontId="18" fillId="0" borderId="10" xfId="0" applyNumberFormat="1" applyFont="1" applyFill="1" applyBorder="1"/>
    <xf numFmtId="171" fontId="4" fillId="0" borderId="0" xfId="2" applyNumberFormat="1" applyFill="1"/>
    <xf numFmtId="173" fontId="34" fillId="0" borderId="0" xfId="2" applyNumberFormat="1" applyFont="1" applyFill="1" applyBorder="1"/>
    <xf numFmtId="0" fontId="4" fillId="0" borderId="0" xfId="2" applyFill="1" applyBorder="1"/>
    <xf numFmtId="3" fontId="4" fillId="0" borderId="0" xfId="2" applyNumberFormat="1" applyFill="1"/>
    <xf numFmtId="0" fontId="13" fillId="0" borderId="0" xfId="2" applyFont="1" applyFill="1"/>
    <xf numFmtId="0" fontId="9" fillId="0" borderId="27" xfId="2" applyFont="1" applyFill="1" applyBorder="1"/>
    <xf numFmtId="0" fontId="9" fillId="0" borderId="10" xfId="2" applyFont="1" applyFill="1" applyBorder="1"/>
    <xf numFmtId="0" fontId="9" fillId="0" borderId="13" xfId="2" applyFont="1" applyFill="1" applyBorder="1"/>
    <xf numFmtId="173" fontId="9" fillId="0" borderId="98" xfId="2" applyNumberFormat="1" applyFont="1" applyFill="1" applyBorder="1"/>
    <xf numFmtId="0" fontId="9" fillId="0" borderId="95" xfId="2" applyFont="1" applyFill="1" applyBorder="1"/>
    <xf numFmtId="166" fontId="18" fillId="0" borderId="0" xfId="0" applyNumberFormat="1" applyFon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20" xfId="0" applyNumberFormat="1" applyFill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18" fillId="0" borderId="2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0" fillId="0" borderId="98" xfId="0" applyNumberFormat="1" applyBorder="1" applyAlignment="1">
      <alignment horizontal="right"/>
    </xf>
    <xf numFmtId="166" fontId="0" fillId="0" borderId="98" xfId="0" applyNumberFormat="1" applyFill="1" applyBorder="1" applyAlignment="1">
      <alignment horizontal="right"/>
    </xf>
    <xf numFmtId="166" fontId="0" fillId="0" borderId="6" xfId="0" applyNumberForma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18" fillId="0" borderId="20" xfId="0" applyNumberFormat="1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164" fontId="18" fillId="0" borderId="95" xfId="0" applyNumberFormat="1" applyFont="1" applyFill="1" applyBorder="1"/>
    <xf numFmtId="166" fontId="18" fillId="0" borderId="7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right"/>
    </xf>
    <xf numFmtId="166" fontId="0" fillId="0" borderId="70" xfId="0" applyNumberFormat="1" applyBorder="1" applyAlignment="1">
      <alignment horizontal="right"/>
    </xf>
    <xf numFmtId="164" fontId="9" fillId="0" borderId="0" xfId="0" applyNumberFormat="1" applyFont="1" applyFill="1" applyBorder="1"/>
    <xf numFmtId="164" fontId="9" fillId="0" borderId="10" xfId="0" applyNumberFormat="1" applyFont="1" applyFill="1" applyBorder="1"/>
    <xf numFmtId="164" fontId="9" fillId="0" borderId="95" xfId="0" applyNumberFormat="1" applyFont="1" applyFill="1" applyBorder="1"/>
    <xf numFmtId="164" fontId="10" fillId="0" borderId="70" xfId="0" applyNumberFormat="1" applyFont="1" applyFill="1" applyBorder="1" applyAlignment="1">
      <alignment horizontal="right" indent="1"/>
    </xf>
    <xf numFmtId="164" fontId="10" fillId="0" borderId="95" xfId="0" applyNumberFormat="1" applyFont="1" applyFill="1" applyBorder="1" applyAlignment="1">
      <alignment horizontal="right" indent="1"/>
    </xf>
    <xf numFmtId="164" fontId="10" fillId="0" borderId="75" xfId="0" applyNumberFormat="1" applyFont="1" applyFill="1" applyBorder="1" applyAlignment="1">
      <alignment horizontal="right" indent="1"/>
    </xf>
    <xf numFmtId="165" fontId="3" fillId="0" borderId="40" xfId="0" applyNumberFormat="1" applyFont="1" applyFill="1" applyBorder="1" applyAlignment="1">
      <alignment horizontal="right"/>
    </xf>
    <xf numFmtId="166" fontId="0" fillId="0" borderId="70" xfId="0" applyNumberFormat="1" applyFill="1" applyBorder="1" applyAlignment="1">
      <alignment horizontal="right"/>
    </xf>
    <xf numFmtId="0" fontId="0" fillId="0" borderId="16" xfId="0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0" fontId="31" fillId="0" borderId="63" xfId="0" applyFont="1" applyFill="1" applyBorder="1" applyAlignment="1">
      <alignment horizontal="left" vertical="center" wrapText="1"/>
    </xf>
    <xf numFmtId="166" fontId="2" fillId="0" borderId="64" xfId="0" applyNumberFormat="1" applyFont="1" applyBorder="1" applyAlignment="1">
      <alignment horizontal="center"/>
    </xf>
    <xf numFmtId="0" fontId="2" fillId="0" borderId="64" xfId="0" applyFont="1" applyBorder="1"/>
    <xf numFmtId="174" fontId="31" fillId="0" borderId="64" xfId="0" applyNumberFormat="1" applyFont="1" applyBorder="1"/>
    <xf numFmtId="0" fontId="2" fillId="0" borderId="64" xfId="0" applyFont="1" applyBorder="1" applyAlignment="1">
      <alignment horizontal="right"/>
    </xf>
    <xf numFmtId="174" fontId="2" fillId="0" borderId="65" xfId="0" applyNumberFormat="1" applyFont="1" applyBorder="1"/>
    <xf numFmtId="174" fontId="2" fillId="0" borderId="66" xfId="0" applyNumberFormat="1" applyFont="1" applyBorder="1"/>
    <xf numFmtId="174" fontId="2" fillId="0" borderId="67" xfId="0" applyNumberFormat="1" applyFont="1" applyBorder="1"/>
    <xf numFmtId="0" fontId="18" fillId="0" borderId="16" xfId="0" applyFont="1" applyFill="1" applyBorder="1" applyAlignment="1">
      <alignment horizontal="left" vertical="center" wrapText="1"/>
    </xf>
    <xf numFmtId="0" fontId="18" fillId="0" borderId="103" xfId="0" applyFont="1" applyFill="1" applyBorder="1" applyAlignment="1">
      <alignment horizontal="left" vertical="center" wrapText="1"/>
    </xf>
    <xf numFmtId="0" fontId="17" fillId="0" borderId="104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left" readingOrder="1"/>
    </xf>
    <xf numFmtId="165" fontId="15" fillId="0" borderId="95" xfId="0" applyNumberFormat="1" applyFont="1" applyFill="1" applyBorder="1" applyAlignment="1">
      <alignment horizontal="left" readingOrder="1"/>
    </xf>
    <xf numFmtId="165" fontId="15" fillId="0" borderId="70" xfId="0" applyNumberFormat="1" applyFont="1" applyFill="1" applyBorder="1" applyAlignment="1">
      <alignment horizontal="left" readingOrder="1"/>
    </xf>
    <xf numFmtId="0" fontId="9" fillId="0" borderId="48" xfId="2" applyFont="1" applyBorder="1" applyAlignment="1">
      <alignment horizontal="center"/>
    </xf>
    <xf numFmtId="0" fontId="9" fillId="0" borderId="56" xfId="2" applyFont="1" applyBorder="1" applyAlignment="1">
      <alignment horizontal="center"/>
    </xf>
    <xf numFmtId="0" fontId="9" fillId="0" borderId="48" xfId="2" applyFont="1" applyFill="1" applyBorder="1" applyAlignment="1">
      <alignment horizontal="center"/>
    </xf>
    <xf numFmtId="0" fontId="9" fillId="0" borderId="56" xfId="2" applyFont="1" applyFill="1" applyBorder="1" applyAlignment="1">
      <alignment horizontal="center"/>
    </xf>
    <xf numFmtId="0" fontId="9" fillId="0" borderId="48" xfId="2" applyFont="1" applyBorder="1" applyAlignment="1">
      <alignment horizontal="center" wrapText="1"/>
    </xf>
    <xf numFmtId="0" fontId="9" fillId="0" borderId="35" xfId="2" applyFont="1" applyBorder="1" applyAlignment="1">
      <alignment horizontal="center" wrapText="1"/>
    </xf>
    <xf numFmtId="168" fontId="9" fillId="0" borderId="48" xfId="2" applyNumberFormat="1" applyFont="1" applyFill="1" applyBorder="1" applyAlignment="1">
      <alignment horizontal="center"/>
    </xf>
    <xf numFmtId="168" fontId="9" fillId="0" borderId="35" xfId="2" applyNumberFormat="1" applyFont="1" applyFill="1" applyBorder="1" applyAlignment="1">
      <alignment horizontal="center"/>
    </xf>
    <xf numFmtId="43" fontId="9" fillId="0" borderId="48" xfId="5" applyFont="1" applyFill="1" applyBorder="1" applyAlignment="1">
      <alignment horizontal="center"/>
    </xf>
    <xf numFmtId="43" fontId="9" fillId="0" borderId="35" xfId="5" applyFont="1" applyFill="1" applyBorder="1" applyAlignment="1">
      <alignment horizontal="center"/>
    </xf>
    <xf numFmtId="0" fontId="26" fillId="0" borderId="93" xfId="0" applyFont="1" applyFill="1" applyBorder="1" applyAlignment="1">
      <alignment horizontal="center" vertical="center" readingOrder="1"/>
    </xf>
    <xf numFmtId="0" fontId="26" fillId="0" borderId="71" xfId="0" applyFont="1" applyFill="1" applyBorder="1" applyAlignment="1">
      <alignment horizontal="center" vertical="center" readingOrder="1"/>
    </xf>
    <xf numFmtId="0" fontId="26" fillId="0" borderId="92" xfId="0" applyFont="1" applyBorder="1" applyAlignment="1">
      <alignment horizontal="center" vertical="center" readingOrder="1"/>
    </xf>
    <xf numFmtId="0" fontId="26" fillId="0" borderId="88" xfId="0" applyFont="1" applyBorder="1" applyAlignment="1">
      <alignment horizontal="center" vertical="center" readingOrder="1"/>
    </xf>
    <xf numFmtId="0" fontId="26" fillId="0" borderId="94" xfId="0" applyFont="1" applyFill="1" applyBorder="1" applyAlignment="1">
      <alignment horizontal="center" vertical="center" readingOrder="1"/>
    </xf>
    <xf numFmtId="0" fontId="26" fillId="0" borderId="84" xfId="0" applyFont="1" applyFill="1" applyBorder="1" applyAlignment="1">
      <alignment horizontal="center" vertical="center" readingOrder="1"/>
    </xf>
    <xf numFmtId="0" fontId="26" fillId="0" borderId="90" xfId="0" applyFont="1" applyBorder="1" applyAlignment="1">
      <alignment horizontal="center" readingOrder="1"/>
    </xf>
    <xf numFmtId="0" fontId="26" fillId="0" borderId="82" xfId="0" applyFont="1" applyBorder="1" applyAlignment="1">
      <alignment horizontal="center" readingOrder="1"/>
    </xf>
    <xf numFmtId="0" fontId="26" fillId="0" borderId="81" xfId="0" applyFont="1" applyBorder="1" applyAlignment="1">
      <alignment horizontal="center" vertical="center" readingOrder="1"/>
    </xf>
    <xf numFmtId="0" fontId="26" fillId="0" borderId="82" xfId="0" applyFont="1" applyBorder="1" applyAlignment="1">
      <alignment horizontal="center" vertical="center" readingOrder="1"/>
    </xf>
    <xf numFmtId="0" fontId="26" fillId="0" borderId="91" xfId="0" applyFont="1" applyBorder="1" applyAlignment="1">
      <alignment horizontal="center" readingOrder="1"/>
    </xf>
    <xf numFmtId="0" fontId="26" fillId="0" borderId="92" xfId="0" applyFont="1" applyFill="1" applyBorder="1" applyAlignment="1">
      <alignment horizontal="center" vertical="center" readingOrder="1"/>
    </xf>
    <xf numFmtId="0" fontId="26" fillId="0" borderId="86" xfId="0" applyFont="1" applyFill="1" applyBorder="1" applyAlignment="1">
      <alignment horizontal="center" vertical="center" readingOrder="1"/>
    </xf>
    <xf numFmtId="0" fontId="32" fillId="0" borderId="90" xfId="0" applyFont="1" applyFill="1" applyBorder="1" applyAlignment="1">
      <alignment horizontal="center" readingOrder="1"/>
    </xf>
    <xf numFmtId="0" fontId="32" fillId="0" borderId="82" xfId="0" applyFont="1" applyFill="1" applyBorder="1" applyAlignment="1">
      <alignment horizontal="center" readingOrder="1"/>
    </xf>
    <xf numFmtId="0" fontId="32" fillId="0" borderId="90" xfId="0" applyFont="1" applyBorder="1" applyAlignment="1">
      <alignment horizontal="center" readingOrder="1"/>
    </xf>
    <xf numFmtId="0" fontId="32" fillId="0" borderId="82" xfId="0" applyFont="1" applyBorder="1" applyAlignment="1">
      <alignment horizontal="center" readingOrder="1"/>
    </xf>
    <xf numFmtId="0" fontId="26" fillId="0" borderId="85" xfId="0" applyFont="1" applyBorder="1" applyAlignment="1">
      <alignment horizontal="center" vertical="center" readingOrder="1"/>
    </xf>
    <xf numFmtId="0" fontId="26" fillId="0" borderId="86" xfId="0" applyFont="1" applyBorder="1" applyAlignment="1">
      <alignment horizontal="center" vertical="center" readingOrder="1"/>
    </xf>
    <xf numFmtId="0" fontId="26" fillId="0" borderId="55" xfId="0" applyFont="1" applyBorder="1" applyAlignment="1">
      <alignment horizontal="center" vertical="center" readingOrder="1"/>
    </xf>
    <xf numFmtId="0" fontId="26" fillId="0" borderId="71" xfId="0" applyFont="1" applyBorder="1" applyAlignment="1">
      <alignment horizontal="center" vertical="center" readingOrder="1"/>
    </xf>
    <xf numFmtId="0" fontId="26" fillId="0" borderId="83" xfId="0" applyFont="1" applyBorder="1" applyAlignment="1">
      <alignment horizontal="center" vertical="center" readingOrder="1"/>
    </xf>
    <xf numFmtId="0" fontId="26" fillId="0" borderId="84" xfId="0" applyFont="1" applyBorder="1" applyAlignment="1">
      <alignment horizontal="center" vertical="center" readingOrder="1"/>
    </xf>
    <xf numFmtId="0" fontId="26" fillId="0" borderId="93" xfId="0" applyFont="1" applyBorder="1" applyAlignment="1">
      <alignment horizontal="center" vertical="center" readingOrder="1"/>
    </xf>
    <xf numFmtId="0" fontId="26" fillId="0" borderId="94" xfId="0" applyFont="1" applyBorder="1" applyAlignment="1">
      <alignment horizontal="center" vertical="center" readingOrder="1"/>
    </xf>
    <xf numFmtId="0" fontId="26" fillId="0" borderId="93" xfId="0" applyFont="1" applyBorder="1" applyAlignment="1">
      <alignment horizontal="center" readingOrder="1"/>
    </xf>
    <xf numFmtId="0" fontId="26" fillId="0" borderId="41" xfId="0" applyFont="1" applyBorder="1" applyAlignment="1">
      <alignment horizontal="center" readingOrder="1"/>
    </xf>
    <xf numFmtId="0" fontId="26" fillId="0" borderId="94" xfId="0" applyFont="1" applyBorder="1" applyAlignment="1">
      <alignment horizontal="center" readingOrder="1"/>
    </xf>
    <xf numFmtId="0" fontId="26" fillId="0" borderId="87" xfId="0" applyFont="1" applyBorder="1" applyAlignment="1">
      <alignment horizontal="center" readingOrder="1"/>
    </xf>
    <xf numFmtId="0" fontId="26" fillId="0" borderId="81" xfId="0" applyFont="1" applyBorder="1" applyAlignment="1">
      <alignment horizontal="center" readingOrder="1"/>
    </xf>
    <xf numFmtId="0" fontId="26" fillId="0" borderId="92" xfId="0" applyFont="1" applyBorder="1" applyAlignment="1">
      <alignment horizontal="center" readingOrder="1"/>
    </xf>
    <xf numFmtId="0" fontId="26" fillId="0" borderId="88" xfId="0" applyFont="1" applyBorder="1" applyAlignment="1">
      <alignment horizontal="center" readingOrder="1"/>
    </xf>
    <xf numFmtId="0" fontId="6" fillId="0" borderId="0" xfId="0" applyFont="1" applyBorder="1" applyAlignment="1">
      <alignment horizontal="center"/>
    </xf>
    <xf numFmtId="0" fontId="18" fillId="0" borderId="96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ill="1" applyBorder="1" applyAlignment="1">
      <alignment horizontal="center"/>
    </xf>
    <xf numFmtId="174" fontId="0" fillId="0" borderId="55" xfId="0" applyNumberFormat="1" applyBorder="1" applyAlignment="1"/>
    <xf numFmtId="174" fontId="0" fillId="0" borderId="41" xfId="0" applyNumberFormat="1" applyBorder="1" applyAlignment="1"/>
    <xf numFmtId="166" fontId="2" fillId="0" borderId="28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2" fillId="0" borderId="70" xfId="0" applyNumberFormat="1" applyFont="1" applyBorder="1" applyAlignment="1">
      <alignment horizontal="center"/>
    </xf>
    <xf numFmtId="166" fontId="0" fillId="0" borderId="55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174" fontId="0" fillId="0" borderId="55" xfId="0" applyNumberFormat="1" applyBorder="1" applyAlignment="1">
      <alignment horizontal="center"/>
    </xf>
    <xf numFmtId="174" fontId="0" fillId="0" borderId="41" xfId="0" applyNumberFormat="1" applyBorder="1" applyAlignment="1">
      <alignment horizontal="center"/>
    </xf>
    <xf numFmtId="174" fontId="18" fillId="0" borderId="55" xfId="0" applyNumberFormat="1" applyFont="1" applyBorder="1" applyAlignment="1">
      <alignment horizontal="center"/>
    </xf>
    <xf numFmtId="174" fontId="18" fillId="0" borderId="41" xfId="0" applyNumberFormat="1" applyFont="1" applyBorder="1" applyAlignment="1">
      <alignment horizontal="center"/>
    </xf>
    <xf numFmtId="166" fontId="0" fillId="0" borderId="55" xfId="0" applyNumberFormat="1" applyBorder="1" applyAlignment="1">
      <alignment horizontal="center"/>
    </xf>
    <xf numFmtId="166" fontId="0" fillId="0" borderId="41" xfId="0" applyNumberFormat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66" fontId="18" fillId="0" borderId="41" xfId="0" applyNumberFormat="1" applyFont="1" applyFill="1" applyBorder="1" applyAlignment="1">
      <alignment horizontal="right"/>
    </xf>
    <xf numFmtId="174" fontId="0" fillId="0" borderId="18" xfId="0" applyNumberFormat="1" applyBorder="1" applyAlignment="1"/>
    <xf numFmtId="174" fontId="0" fillId="0" borderId="70" xfId="0" applyNumberFormat="1" applyBorder="1" applyAlignment="1"/>
    <xf numFmtId="174" fontId="0" fillId="0" borderId="55" xfId="0" applyNumberFormat="1" applyBorder="1" applyAlignment="1">
      <alignment wrapText="1"/>
    </xf>
    <xf numFmtId="174" fontId="0" fillId="0" borderId="41" xfId="0" applyNumberFormat="1" applyBorder="1" applyAlignment="1">
      <alignment wrapText="1"/>
    </xf>
    <xf numFmtId="0" fontId="18" fillId="0" borderId="25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/>
    </xf>
    <xf numFmtId="165" fontId="4" fillId="0" borderId="70" xfId="0" applyNumberFormat="1" applyFont="1" applyBorder="1" applyAlignment="1">
      <alignment horizontal="center"/>
    </xf>
  </cellXfs>
  <cellStyles count="6">
    <cellStyle name="Dezimal" xfId="5" builtinId="3"/>
    <cellStyle name="Prozent" xfId="1" builtinId="5"/>
    <cellStyle name="Prozent 2" xfId="3"/>
    <cellStyle name="Standard" xfId="0" builtinId="0"/>
    <cellStyle name="Standard 2" xfId="2"/>
    <cellStyle name="Standard_TAB12-20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437029</xdr:colOff>
      <xdr:row>1</xdr:row>
      <xdr:rowOff>0</xdr:rowOff>
    </xdr:from>
    <xdr:to>
      <xdr:col>6</xdr:col>
      <xdr:colOff>631451</xdr:colOff>
      <xdr:row>9</xdr:row>
      <xdr:rowOff>179294</xdr:rowOff>
    </xdr:to>
    <xdr:sp macro="" textlink="">
      <xdr:nvSpPr>
        <xdr:cNvPr id="2050" name="AutoShape 2"/>
        <xdr:cNvSpPr>
          <a:spLocks noChangeAspect="1" noChangeArrowheads="1"/>
        </xdr:cNvSpPr>
      </xdr:nvSpPr>
      <xdr:spPr bwMode="auto">
        <a:xfrm>
          <a:off x="1199029" y="5628715"/>
          <a:ext cx="4867275" cy="1725706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Normal="100" zoomScaleSheetLayoutView="70" workbookViewId="0">
      <selection activeCell="D34" sqref="D34"/>
    </sheetView>
  </sheetViews>
  <sheetFormatPr baseColWidth="10" defaultRowHeight="12.75"/>
  <cols>
    <col min="1" max="1" width="15.5703125" style="162" customWidth="1"/>
    <col min="2" max="2" width="24.5703125" style="162" customWidth="1"/>
    <col min="3" max="6" width="13.7109375" style="162" customWidth="1"/>
    <col min="7" max="7" width="12.42578125" style="162" customWidth="1"/>
    <col min="8" max="9" width="11.7109375" style="162" bestFit="1" customWidth="1"/>
    <col min="10" max="10" width="12" style="162" bestFit="1" customWidth="1"/>
    <col min="11" max="13" width="11.7109375" style="162" bestFit="1" customWidth="1"/>
    <col min="14" max="16384" width="11.42578125" style="162"/>
  </cols>
  <sheetData>
    <row r="1" spans="1:14" ht="18">
      <c r="A1" s="161" t="s">
        <v>287</v>
      </c>
      <c r="H1" s="234"/>
      <c r="I1" s="234"/>
    </row>
    <row r="2" spans="1:14">
      <c r="E2" s="163"/>
      <c r="F2" s="163"/>
    </row>
    <row r="3" spans="1:14" ht="18" customHeight="1">
      <c r="A3" s="164"/>
      <c r="B3" s="165"/>
      <c r="C3" s="577" t="s">
        <v>242</v>
      </c>
      <c r="D3" s="578"/>
      <c r="E3" s="577" t="s">
        <v>198</v>
      </c>
      <c r="F3" s="578"/>
      <c r="H3" s="234"/>
      <c r="I3" s="234"/>
      <c r="J3" s="234"/>
      <c r="K3" s="234"/>
      <c r="L3" s="234"/>
      <c r="M3" s="234"/>
      <c r="N3" s="234"/>
    </row>
    <row r="4" spans="1:14" ht="18" customHeight="1">
      <c r="A4" s="166" t="s">
        <v>142</v>
      </c>
      <c r="B4" s="167"/>
      <c r="C4" s="231">
        <v>313</v>
      </c>
      <c r="D4" s="529"/>
      <c r="E4" s="231">
        <v>314</v>
      </c>
      <c r="F4" s="529"/>
      <c r="H4" s="524"/>
      <c r="I4" s="169"/>
      <c r="J4" s="234"/>
      <c r="K4" s="234"/>
      <c r="L4" s="234"/>
      <c r="M4" s="234"/>
      <c r="N4" s="234"/>
    </row>
    <row r="5" spans="1:14" ht="18" customHeight="1">
      <c r="A5" s="166"/>
      <c r="B5" s="167" t="s">
        <v>143</v>
      </c>
      <c r="C5" s="231">
        <v>183</v>
      </c>
      <c r="D5" s="348">
        <v>0.5846645367412141</v>
      </c>
      <c r="E5" s="231">
        <v>189</v>
      </c>
      <c r="F5" s="348">
        <v>0.60191082802547768</v>
      </c>
      <c r="H5" s="524"/>
      <c r="I5" s="169"/>
      <c r="J5" s="234"/>
      <c r="K5" s="234"/>
      <c r="L5" s="234"/>
      <c r="M5" s="234"/>
      <c r="N5" s="234"/>
    </row>
    <row r="6" spans="1:14" ht="18" customHeight="1">
      <c r="A6" s="166"/>
      <c r="B6" s="167" t="s">
        <v>144</v>
      </c>
      <c r="C6" s="231">
        <v>70</v>
      </c>
      <c r="D6" s="348">
        <v>0.22364217252396165</v>
      </c>
      <c r="E6" s="231">
        <v>67</v>
      </c>
      <c r="F6" s="348">
        <v>0.21337579617834396</v>
      </c>
      <c r="H6" s="524"/>
      <c r="I6" s="169"/>
      <c r="J6" s="234"/>
      <c r="K6" s="234"/>
      <c r="L6" s="234"/>
      <c r="M6" s="234"/>
      <c r="N6" s="234"/>
    </row>
    <row r="7" spans="1:14" ht="18" customHeight="1">
      <c r="A7" s="166"/>
      <c r="B7" s="167" t="s">
        <v>145</v>
      </c>
      <c r="C7" s="231">
        <v>60</v>
      </c>
      <c r="D7" s="348">
        <v>0.19169329073482427</v>
      </c>
      <c r="E7" s="231">
        <v>58</v>
      </c>
      <c r="F7" s="348">
        <v>0.18471337579617833</v>
      </c>
      <c r="H7" s="524"/>
      <c r="I7" s="169"/>
      <c r="J7" s="234"/>
      <c r="K7" s="234"/>
      <c r="L7" s="234"/>
      <c r="M7" s="234"/>
      <c r="N7" s="234"/>
    </row>
    <row r="8" spans="1:14" ht="18" customHeight="1">
      <c r="A8" s="166" t="s">
        <v>146</v>
      </c>
      <c r="B8" s="167"/>
      <c r="C8" s="345">
        <v>23657211</v>
      </c>
      <c r="D8" s="530"/>
      <c r="E8" s="345">
        <v>23768062</v>
      </c>
      <c r="F8" s="530"/>
      <c r="G8" s="213"/>
      <c r="H8" s="524"/>
      <c r="I8" s="169"/>
      <c r="J8" s="526"/>
      <c r="K8" s="525"/>
      <c r="L8" s="234"/>
      <c r="M8" s="234"/>
      <c r="N8" s="234"/>
    </row>
    <row r="9" spans="1:14" ht="18" customHeight="1">
      <c r="A9" s="166" t="s">
        <v>147</v>
      </c>
      <c r="B9" s="167"/>
      <c r="C9" s="345">
        <v>21243079</v>
      </c>
      <c r="D9" s="530"/>
      <c r="E9" s="345">
        <v>21096117</v>
      </c>
      <c r="F9" s="530"/>
      <c r="H9" s="524"/>
      <c r="I9" s="169"/>
      <c r="J9" s="234"/>
      <c r="K9" s="234"/>
      <c r="L9" s="234"/>
      <c r="M9" s="234"/>
      <c r="N9" s="234"/>
    </row>
    <row r="10" spans="1:14" ht="18" customHeight="1">
      <c r="A10" s="166"/>
      <c r="B10" s="167" t="s">
        <v>148</v>
      </c>
      <c r="C10" s="345">
        <v>11534788</v>
      </c>
      <c r="D10" s="530"/>
      <c r="E10" s="345">
        <v>11469288</v>
      </c>
      <c r="F10" s="530"/>
      <c r="H10" s="524"/>
      <c r="I10" s="169"/>
      <c r="J10" s="234"/>
      <c r="K10" s="234"/>
      <c r="L10" s="234"/>
      <c r="M10" s="234"/>
      <c r="N10" s="234"/>
    </row>
    <row r="11" spans="1:14" ht="18" customHeight="1">
      <c r="A11" s="166"/>
      <c r="B11" s="167" t="s">
        <v>149</v>
      </c>
      <c r="C11" s="231"/>
      <c r="D11" s="348">
        <v>0.48738906712207114</v>
      </c>
      <c r="E11" s="231"/>
      <c r="F11" s="348">
        <v>0.48255040734915622</v>
      </c>
      <c r="H11" s="524"/>
      <c r="I11" s="169"/>
      <c r="J11" s="234"/>
      <c r="K11" s="234"/>
      <c r="L11" s="234"/>
      <c r="M11" s="234"/>
      <c r="N11" s="234"/>
    </row>
    <row r="12" spans="1:14" ht="18" customHeight="1">
      <c r="A12" s="166"/>
      <c r="B12" s="167"/>
      <c r="C12" s="231"/>
      <c r="D12" s="530"/>
      <c r="E12" s="231"/>
      <c r="F12" s="530"/>
      <c r="H12" s="524"/>
      <c r="I12" s="169"/>
      <c r="J12" s="234"/>
      <c r="K12" s="234"/>
      <c r="L12" s="234"/>
      <c r="M12" s="234"/>
      <c r="N12" s="234"/>
    </row>
    <row r="13" spans="1:14" ht="18" customHeight="1">
      <c r="A13" s="170" t="s">
        <v>150</v>
      </c>
      <c r="B13" s="171"/>
      <c r="C13" s="532">
        <v>75582.143769968054</v>
      </c>
      <c r="D13" s="533" t="s">
        <v>151</v>
      </c>
      <c r="E13" s="532">
        <v>75694.464968152868</v>
      </c>
      <c r="F13" s="533" t="s">
        <v>151</v>
      </c>
      <c r="G13" s="232"/>
      <c r="H13" s="524"/>
      <c r="I13" s="169"/>
      <c r="J13" s="234"/>
      <c r="K13" s="234"/>
      <c r="L13" s="234"/>
      <c r="M13" s="234"/>
      <c r="N13" s="234"/>
    </row>
    <row r="14" spans="1:14" ht="34.5" customHeight="1">
      <c r="A14" s="581" t="s">
        <v>297</v>
      </c>
      <c r="B14" s="582"/>
      <c r="C14" s="583">
        <v>7</v>
      </c>
      <c r="D14" s="584"/>
      <c r="E14" s="583">
        <v>9</v>
      </c>
      <c r="F14" s="584"/>
      <c r="G14" s="232"/>
      <c r="H14" s="524"/>
      <c r="I14" s="169"/>
      <c r="J14" s="234"/>
      <c r="K14" s="234"/>
      <c r="L14" s="234"/>
      <c r="M14" s="234"/>
      <c r="N14" s="234"/>
    </row>
    <row r="15" spans="1:14">
      <c r="C15" s="234"/>
      <c r="D15" s="234"/>
      <c r="E15" s="234"/>
      <c r="F15" s="234"/>
      <c r="H15" s="234"/>
      <c r="I15" s="234"/>
      <c r="J15" s="234"/>
      <c r="K15" s="234"/>
      <c r="L15" s="234"/>
      <c r="M15" s="234"/>
      <c r="N15" s="234"/>
    </row>
    <row r="16" spans="1:14">
      <c r="C16" s="234"/>
      <c r="D16" s="234"/>
      <c r="E16" s="234"/>
      <c r="F16" s="234"/>
    </row>
    <row r="17" spans="1:13" ht="18" customHeight="1">
      <c r="A17" s="164"/>
      <c r="B17" s="165"/>
      <c r="C17" s="579" t="s">
        <v>160</v>
      </c>
      <c r="D17" s="580"/>
      <c r="E17" s="579" t="s">
        <v>41</v>
      </c>
      <c r="F17" s="580"/>
      <c r="G17" s="579" t="s">
        <v>40</v>
      </c>
      <c r="H17" s="579"/>
    </row>
    <row r="18" spans="1:13" ht="18" customHeight="1">
      <c r="A18" s="166" t="s">
        <v>142</v>
      </c>
      <c r="B18" s="167"/>
      <c r="C18" s="231">
        <v>312</v>
      </c>
      <c r="D18" s="529"/>
      <c r="E18" s="231">
        <v>313</v>
      </c>
      <c r="F18" s="529"/>
      <c r="G18" s="231">
        <v>321</v>
      </c>
      <c r="H18" s="343"/>
      <c r="J18" s="168"/>
      <c r="K18" s="169"/>
      <c r="L18" s="168"/>
      <c r="M18" s="169"/>
    </row>
    <row r="19" spans="1:13" ht="18" customHeight="1">
      <c r="A19" s="166"/>
      <c r="B19" s="167" t="s">
        <v>143</v>
      </c>
      <c r="C19" s="231">
        <v>185</v>
      </c>
      <c r="D19" s="348">
        <v>0.59294871794871795</v>
      </c>
      <c r="E19" s="231">
        <v>179</v>
      </c>
      <c r="F19" s="348">
        <v>0.5718849840255591</v>
      </c>
      <c r="G19" s="231">
        <v>184</v>
      </c>
      <c r="H19" s="344">
        <v>0.57320872274143297</v>
      </c>
      <c r="J19" s="168"/>
      <c r="K19" s="169"/>
      <c r="L19" s="168"/>
      <c r="M19" s="169"/>
    </row>
    <row r="20" spans="1:13" ht="18" customHeight="1">
      <c r="A20" s="166"/>
      <c r="B20" s="167" t="s">
        <v>144</v>
      </c>
      <c r="C20" s="231">
        <v>68</v>
      </c>
      <c r="D20" s="348">
        <v>0.21794871794871795</v>
      </c>
      <c r="E20" s="231">
        <v>71</v>
      </c>
      <c r="F20" s="348">
        <v>0.2268370607028754</v>
      </c>
      <c r="G20" s="231">
        <v>73</v>
      </c>
      <c r="H20" s="344">
        <v>0.22741433021806853</v>
      </c>
      <c r="J20" s="168"/>
      <c r="K20" s="169"/>
      <c r="L20" s="168"/>
      <c r="M20" s="169"/>
    </row>
    <row r="21" spans="1:13" ht="18" customHeight="1">
      <c r="A21" s="166"/>
      <c r="B21" s="167" t="s">
        <v>145</v>
      </c>
      <c r="C21" s="231">
        <v>59</v>
      </c>
      <c r="D21" s="348">
        <v>0.1891025641025641</v>
      </c>
      <c r="E21" s="231">
        <v>63</v>
      </c>
      <c r="F21" s="348">
        <v>0.2012779552715655</v>
      </c>
      <c r="G21" s="231">
        <v>64</v>
      </c>
      <c r="H21" s="344">
        <v>0.19937694704049844</v>
      </c>
      <c r="J21" s="168"/>
      <c r="K21" s="169"/>
      <c r="L21" s="168"/>
      <c r="M21" s="169"/>
    </row>
    <row r="22" spans="1:13" ht="18" customHeight="1">
      <c r="A22" s="166" t="s">
        <v>146</v>
      </c>
      <c r="B22" s="167"/>
      <c r="C22" s="345">
        <v>23153744</v>
      </c>
      <c r="D22" s="530"/>
      <c r="E22" s="345">
        <v>23367686</v>
      </c>
      <c r="F22" s="530"/>
      <c r="G22" s="345">
        <v>22707232</v>
      </c>
      <c r="H22" s="343"/>
      <c r="J22" s="168"/>
      <c r="K22" s="169"/>
      <c r="L22" s="168"/>
      <c r="M22" s="169"/>
    </row>
    <row r="23" spans="1:13" ht="18" customHeight="1">
      <c r="A23" s="166" t="s">
        <v>147</v>
      </c>
      <c r="B23" s="167"/>
      <c r="C23" s="345">
        <v>19937276</v>
      </c>
      <c r="D23" s="530"/>
      <c r="E23" s="345">
        <v>20446503</v>
      </c>
      <c r="F23" s="530"/>
      <c r="G23" s="345">
        <v>19679291</v>
      </c>
      <c r="H23" s="343"/>
      <c r="J23" s="168"/>
      <c r="K23" s="169"/>
      <c r="L23" s="168"/>
      <c r="M23" s="169"/>
    </row>
    <row r="24" spans="1:13" ht="18" customHeight="1">
      <c r="A24" s="166"/>
      <c r="B24" s="167" t="s">
        <v>148</v>
      </c>
      <c r="C24" s="345">
        <v>10984955</v>
      </c>
      <c r="D24" s="530"/>
      <c r="E24" s="345">
        <v>10916798</v>
      </c>
      <c r="F24" s="530"/>
      <c r="G24" s="345">
        <v>10484813</v>
      </c>
      <c r="H24" s="343"/>
      <c r="J24" s="168"/>
      <c r="K24" s="169"/>
      <c r="L24" s="168"/>
      <c r="M24" s="169"/>
    </row>
    <row r="25" spans="1:13" ht="18" customHeight="1">
      <c r="A25" s="166"/>
      <c r="B25" s="167" t="s">
        <v>149</v>
      </c>
      <c r="C25" s="231"/>
      <c r="D25" s="348">
        <v>0.47443536561516791</v>
      </c>
      <c r="E25" s="231"/>
      <c r="F25" s="348">
        <v>0.46717496974240408</v>
      </c>
      <c r="G25" s="231"/>
      <c r="H25" s="344">
        <v>0.46173892969429298</v>
      </c>
      <c r="J25" s="168"/>
      <c r="K25" s="169"/>
      <c r="L25" s="168"/>
      <c r="M25" s="169"/>
    </row>
    <row r="26" spans="1:13" ht="18" customHeight="1">
      <c r="A26" s="166"/>
      <c r="B26" s="167"/>
      <c r="C26" s="231"/>
      <c r="D26" s="530"/>
      <c r="E26" s="231"/>
      <c r="F26" s="530"/>
      <c r="G26" s="231"/>
      <c r="H26" s="343"/>
      <c r="J26" s="168"/>
      <c r="K26" s="169"/>
      <c r="L26" s="168"/>
      <c r="M26" s="169"/>
    </row>
    <row r="27" spans="1:13" ht="18" customHeight="1">
      <c r="A27" s="170" t="s">
        <v>150</v>
      </c>
      <c r="B27" s="171"/>
      <c r="C27" s="346">
        <v>74210.717948717953</v>
      </c>
      <c r="D27" s="531" t="s">
        <v>151</v>
      </c>
      <c r="E27" s="346">
        <v>74657.143769968054</v>
      </c>
      <c r="F27" s="531" t="s">
        <v>151</v>
      </c>
      <c r="G27" s="346">
        <v>70739.040498442366</v>
      </c>
      <c r="H27" s="347" t="s">
        <v>151</v>
      </c>
      <c r="J27" s="168"/>
      <c r="K27" s="169"/>
      <c r="L27" s="168"/>
      <c r="M27" s="169"/>
    </row>
    <row r="28" spans="1:13" ht="33.75" customHeight="1">
      <c r="A28" s="581" t="s">
        <v>297</v>
      </c>
      <c r="B28" s="582"/>
      <c r="C28" s="583">
        <v>4</v>
      </c>
      <c r="D28" s="584"/>
      <c r="E28" s="585" t="s">
        <v>286</v>
      </c>
      <c r="F28" s="586"/>
    </row>
    <row r="30" spans="1:13">
      <c r="A30" s="234"/>
      <c r="B30" s="234"/>
      <c r="C30" s="172"/>
      <c r="D30" s="172"/>
      <c r="E30" s="172"/>
      <c r="F30" s="172"/>
      <c r="G30" s="172"/>
    </row>
    <row r="31" spans="1:13">
      <c r="C31" s="172"/>
      <c r="D31" s="172"/>
      <c r="E31" s="172"/>
      <c r="F31" s="172"/>
      <c r="G31" s="172"/>
    </row>
    <row r="32" spans="1:13">
      <c r="A32" s="234"/>
      <c r="B32" s="234"/>
      <c r="C32" s="527"/>
      <c r="D32" s="527"/>
      <c r="E32" s="527"/>
      <c r="F32" s="527"/>
      <c r="G32" s="527"/>
      <c r="H32" s="234"/>
    </row>
    <row r="33" spans="1:8">
      <c r="A33" s="234"/>
      <c r="B33" s="234"/>
      <c r="C33" s="234"/>
      <c r="D33" s="234"/>
      <c r="E33" s="234"/>
      <c r="F33" s="234"/>
      <c r="G33" s="234"/>
      <c r="H33" s="234"/>
    </row>
    <row r="34" spans="1:8">
      <c r="A34" s="528"/>
      <c r="B34" s="528"/>
      <c r="C34" s="528"/>
      <c r="D34" s="528"/>
      <c r="E34" s="528"/>
      <c r="F34" s="528"/>
      <c r="G34" s="528"/>
      <c r="H34" s="234"/>
    </row>
    <row r="35" spans="1:8">
      <c r="A35" s="528"/>
      <c r="B35" s="528"/>
      <c r="C35" s="528"/>
      <c r="D35" s="528"/>
      <c r="E35" s="234"/>
      <c r="F35" s="234"/>
      <c r="G35" s="234"/>
      <c r="H35" s="234"/>
    </row>
    <row r="36" spans="1:8">
      <c r="A36" s="234"/>
      <c r="B36" s="234"/>
      <c r="C36" s="234"/>
      <c r="D36" s="234"/>
      <c r="E36" s="234"/>
      <c r="F36" s="234"/>
      <c r="G36" s="234"/>
      <c r="H36" s="234"/>
    </row>
    <row r="37" spans="1:8">
      <c r="A37" s="234"/>
      <c r="B37" s="234"/>
      <c r="C37" s="234"/>
      <c r="D37" s="234"/>
      <c r="E37" s="234"/>
      <c r="F37" s="234"/>
      <c r="G37" s="234"/>
      <c r="H37" s="234"/>
    </row>
  </sheetData>
  <mergeCells count="11">
    <mergeCell ref="A14:B14"/>
    <mergeCell ref="C14:D14"/>
    <mergeCell ref="E14:F14"/>
    <mergeCell ref="A28:B28"/>
    <mergeCell ref="C28:D28"/>
    <mergeCell ref="E28:F28"/>
    <mergeCell ref="C3:D3"/>
    <mergeCell ref="E3:F3"/>
    <mergeCell ref="C17:D17"/>
    <mergeCell ref="E17:F17"/>
    <mergeCell ref="G17:H17"/>
  </mergeCells>
  <pageMargins left="0.70866141732283472" right="0.70866141732283472" top="0.78740157480314965" bottom="0.78740157480314965" header="0.31496062992125984" footer="0.31496062992125984"/>
  <pageSetup paperSize="9" firstPageNumber="0" orientation="landscape" r:id="rId1"/>
  <headerFooter>
    <oddHeader>&amp;LBundesanstalt für Landwirtschaft und Enährung&amp;R13.3.2013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zoomScaleNormal="100" workbookViewId="0">
      <selection activeCell="J22" sqref="J22"/>
    </sheetView>
  </sheetViews>
  <sheetFormatPr baseColWidth="10" defaultRowHeight="15"/>
  <cols>
    <col min="1" max="1" width="13.42578125" customWidth="1"/>
    <col min="2" max="3" width="11.85546875" bestFit="1" customWidth="1"/>
    <col min="5" max="5" width="13.85546875" customWidth="1"/>
  </cols>
  <sheetData>
    <row r="1" spans="1:11">
      <c r="A1" s="31" t="s">
        <v>157</v>
      </c>
    </row>
    <row r="2" spans="1:11">
      <c r="A2" s="1"/>
      <c r="B2" s="2">
        <v>2013</v>
      </c>
      <c r="C2" s="2">
        <v>2014</v>
      </c>
      <c r="D2" s="3"/>
      <c r="E2" s="4"/>
      <c r="F2" s="2">
        <v>2013</v>
      </c>
      <c r="G2" s="5">
        <v>2014</v>
      </c>
    </row>
    <row r="3" spans="1:11" ht="25.5">
      <c r="A3" s="37" t="s">
        <v>26</v>
      </c>
      <c r="B3" s="7"/>
      <c r="C3" s="7"/>
      <c r="D3" s="8"/>
      <c r="E3" s="23" t="s">
        <v>27</v>
      </c>
      <c r="F3" s="23"/>
      <c r="G3" s="25"/>
      <c r="I3" t="s">
        <v>208</v>
      </c>
      <c r="J3" t="s">
        <v>209</v>
      </c>
    </row>
    <row r="4" spans="1:11">
      <c r="A4" s="11" t="s">
        <v>2</v>
      </c>
      <c r="B4" s="12">
        <v>2551</v>
      </c>
      <c r="C4" s="12">
        <v>2243</v>
      </c>
      <c r="D4" s="13"/>
      <c r="E4" s="14" t="s">
        <v>2</v>
      </c>
      <c r="F4" s="38">
        <v>604</v>
      </c>
      <c r="G4" s="39">
        <v>714</v>
      </c>
      <c r="J4" t="s">
        <v>210</v>
      </c>
    </row>
    <row r="5" spans="1:11">
      <c r="A5" s="11" t="s">
        <v>3</v>
      </c>
      <c r="B5" s="12">
        <v>2139</v>
      </c>
      <c r="C5" s="12">
        <v>2222</v>
      </c>
      <c r="D5" s="13"/>
      <c r="E5" s="14" t="s">
        <v>3</v>
      </c>
      <c r="F5" s="38">
        <v>615</v>
      </c>
      <c r="G5" s="39">
        <v>667</v>
      </c>
    </row>
    <row r="6" spans="1:11">
      <c r="A6" s="11" t="s">
        <v>4</v>
      </c>
      <c r="B6" s="12">
        <v>2120</v>
      </c>
      <c r="C6" s="12">
        <v>2984</v>
      </c>
      <c r="D6" s="13"/>
      <c r="E6" s="14" t="s">
        <v>4</v>
      </c>
      <c r="F6" s="38">
        <v>589</v>
      </c>
      <c r="G6" s="39">
        <v>709</v>
      </c>
    </row>
    <row r="7" spans="1:11">
      <c r="A7" s="11" t="s">
        <v>5</v>
      </c>
      <c r="B7" s="12">
        <v>2454</v>
      </c>
      <c r="C7" s="12">
        <v>2073</v>
      </c>
      <c r="D7" s="13"/>
      <c r="E7" s="14" t="s">
        <v>5</v>
      </c>
      <c r="F7" s="38">
        <v>620</v>
      </c>
      <c r="G7" s="39">
        <v>667</v>
      </c>
    </row>
    <row r="8" spans="1:11">
      <c r="A8" s="11" t="s">
        <v>6</v>
      </c>
      <c r="B8" s="12">
        <v>2185</v>
      </c>
      <c r="C8" s="12">
        <v>1884</v>
      </c>
      <c r="D8" s="13"/>
      <c r="E8" s="14" t="s">
        <v>6</v>
      </c>
      <c r="F8" s="38">
        <v>615</v>
      </c>
      <c r="G8" s="39">
        <v>828</v>
      </c>
    </row>
    <row r="9" spans="1:11">
      <c r="A9" s="16" t="s">
        <v>255</v>
      </c>
      <c r="B9" s="12">
        <v>1976</v>
      </c>
      <c r="C9" s="12">
        <v>1840</v>
      </c>
      <c r="D9" s="13"/>
      <c r="E9" s="13" t="s">
        <v>255</v>
      </c>
      <c r="F9" s="38">
        <v>638</v>
      </c>
      <c r="G9" s="39">
        <v>751</v>
      </c>
    </row>
    <row r="10" spans="1:11">
      <c r="A10" s="11" t="s">
        <v>7</v>
      </c>
      <c r="B10" s="12">
        <v>2177</v>
      </c>
      <c r="C10" s="12">
        <v>1975</v>
      </c>
      <c r="D10" s="13"/>
      <c r="E10" s="14" t="s">
        <v>7</v>
      </c>
      <c r="F10" s="38">
        <v>671</v>
      </c>
      <c r="G10" s="39">
        <v>903</v>
      </c>
    </row>
    <row r="11" spans="1:11">
      <c r="A11" s="11" t="s">
        <v>8</v>
      </c>
      <c r="B11" s="12">
        <v>1871</v>
      </c>
      <c r="C11" s="12">
        <v>1813</v>
      </c>
      <c r="D11" s="13"/>
      <c r="E11" s="14" t="s">
        <v>8</v>
      </c>
      <c r="F11" s="38">
        <v>682</v>
      </c>
      <c r="G11" s="39">
        <v>795</v>
      </c>
      <c r="I11" s="236"/>
      <c r="J11" s="236"/>
      <c r="K11" s="236"/>
    </row>
    <row r="12" spans="1:11">
      <c r="A12" s="11" t="s">
        <v>9</v>
      </c>
      <c r="B12" s="12">
        <v>1870</v>
      </c>
      <c r="C12" s="12">
        <v>2051</v>
      </c>
      <c r="D12" s="13"/>
      <c r="E12" s="14" t="s">
        <v>9</v>
      </c>
      <c r="F12" s="38">
        <v>705</v>
      </c>
      <c r="G12" s="39">
        <v>970</v>
      </c>
      <c r="I12" s="236"/>
      <c r="J12" s="236"/>
      <c r="K12" s="236"/>
    </row>
    <row r="13" spans="1:11">
      <c r="A13" s="11" t="s">
        <v>10</v>
      </c>
      <c r="B13" s="12">
        <v>2142</v>
      </c>
      <c r="C13" s="12">
        <v>2278</v>
      </c>
      <c r="D13" s="13"/>
      <c r="E13" s="14" t="s">
        <v>10</v>
      </c>
      <c r="F13" s="38">
        <v>743</v>
      </c>
      <c r="G13" s="39">
        <v>933</v>
      </c>
    </row>
    <row r="14" spans="1:11">
      <c r="A14" s="11" t="s">
        <v>11</v>
      </c>
      <c r="B14" s="12">
        <v>2136</v>
      </c>
      <c r="C14" s="12">
        <v>2184</v>
      </c>
      <c r="D14" s="13"/>
      <c r="E14" s="14" t="s">
        <v>11</v>
      </c>
      <c r="F14" s="38">
        <v>790</v>
      </c>
      <c r="G14" s="39">
        <v>807</v>
      </c>
    </row>
    <row r="15" spans="1:11">
      <c r="A15" s="16" t="s">
        <v>249</v>
      </c>
      <c r="B15" s="12">
        <v>1767</v>
      </c>
      <c r="C15" s="12">
        <v>1930</v>
      </c>
      <c r="D15" s="13"/>
      <c r="E15" s="13" t="s">
        <v>249</v>
      </c>
      <c r="F15" s="38">
        <v>664</v>
      </c>
      <c r="G15" s="39">
        <v>865</v>
      </c>
    </row>
    <row r="16" spans="1:11">
      <c r="A16" s="17" t="s">
        <v>12</v>
      </c>
      <c r="B16" s="18">
        <v>25388</v>
      </c>
      <c r="C16" s="18">
        <v>25477</v>
      </c>
      <c r="D16" s="19"/>
      <c r="E16" s="19" t="s">
        <v>12</v>
      </c>
      <c r="F16" s="18">
        <v>7936</v>
      </c>
      <c r="G16" s="20">
        <v>9609</v>
      </c>
    </row>
    <row r="17" spans="1:7">
      <c r="A17" s="16"/>
      <c r="B17" s="13"/>
      <c r="C17" s="13"/>
      <c r="D17" s="13"/>
      <c r="E17" s="13"/>
      <c r="F17" s="13"/>
      <c r="G17" s="21"/>
    </row>
    <row r="18" spans="1:7">
      <c r="A18" s="16"/>
      <c r="B18" s="13"/>
      <c r="C18" s="13"/>
      <c r="D18" s="13"/>
      <c r="E18" s="13"/>
      <c r="F18" s="13"/>
      <c r="G18" s="21"/>
    </row>
    <row r="19" spans="1:7">
      <c r="A19" s="22" t="s">
        <v>13</v>
      </c>
      <c r="B19" s="23"/>
      <c r="C19" s="23"/>
      <c r="D19" s="24"/>
      <c r="E19" s="23" t="s">
        <v>14</v>
      </c>
      <c r="F19" s="23"/>
      <c r="G19" s="25"/>
    </row>
    <row r="20" spans="1:7">
      <c r="A20" s="11" t="s">
        <v>2</v>
      </c>
      <c r="B20" s="12">
        <v>27194</v>
      </c>
      <c r="C20" s="12">
        <v>31706</v>
      </c>
      <c r="D20" s="13"/>
      <c r="E20" s="14" t="s">
        <v>2</v>
      </c>
      <c r="F20" s="12">
        <v>18480</v>
      </c>
      <c r="G20" s="15">
        <v>17751</v>
      </c>
    </row>
    <row r="21" spans="1:7">
      <c r="A21" s="11" t="s">
        <v>3</v>
      </c>
      <c r="B21" s="12">
        <v>26904</v>
      </c>
      <c r="C21" s="12">
        <v>30122</v>
      </c>
      <c r="D21" s="13"/>
      <c r="E21" s="14" t="s">
        <v>3</v>
      </c>
      <c r="F21" s="12">
        <v>15697</v>
      </c>
      <c r="G21" s="15">
        <v>16177</v>
      </c>
    </row>
    <row r="22" spans="1:7">
      <c r="A22" s="11" t="s">
        <v>4</v>
      </c>
      <c r="B22" s="12">
        <v>25637</v>
      </c>
      <c r="C22" s="12">
        <v>28549</v>
      </c>
      <c r="D22" s="13"/>
      <c r="E22" s="14" t="s">
        <v>4</v>
      </c>
      <c r="F22" s="12">
        <v>15968</v>
      </c>
      <c r="G22" s="15">
        <v>16002</v>
      </c>
    </row>
    <row r="23" spans="1:7">
      <c r="A23" s="11" t="s">
        <v>5</v>
      </c>
      <c r="B23" s="12">
        <v>27083</v>
      </c>
      <c r="C23" s="12">
        <v>27845</v>
      </c>
      <c r="D23" s="13"/>
      <c r="E23" s="14" t="s">
        <v>5</v>
      </c>
      <c r="F23" s="12">
        <v>17053</v>
      </c>
      <c r="G23" s="15">
        <v>15916</v>
      </c>
    </row>
    <row r="24" spans="1:7">
      <c r="A24" s="11" t="s">
        <v>6</v>
      </c>
      <c r="B24" s="12">
        <v>26011</v>
      </c>
      <c r="C24" s="12">
        <v>27861</v>
      </c>
      <c r="D24" s="13"/>
      <c r="E24" s="14" t="s">
        <v>6</v>
      </c>
      <c r="F24" s="12">
        <v>16991</v>
      </c>
      <c r="G24" s="15">
        <v>16721</v>
      </c>
    </row>
    <row r="25" spans="1:7">
      <c r="A25" s="16" t="s">
        <v>255</v>
      </c>
      <c r="B25" s="12">
        <v>24328</v>
      </c>
      <c r="C25" s="12">
        <v>27792</v>
      </c>
      <c r="D25" s="13"/>
      <c r="E25" s="13" t="s">
        <v>255</v>
      </c>
      <c r="F25" s="12">
        <v>16426</v>
      </c>
      <c r="G25" s="15">
        <v>16498</v>
      </c>
    </row>
    <row r="26" spans="1:7">
      <c r="A26" s="11" t="s">
        <v>7</v>
      </c>
      <c r="B26" s="12">
        <v>27572</v>
      </c>
      <c r="C26" s="12">
        <v>29574</v>
      </c>
      <c r="D26" s="13"/>
      <c r="E26" s="14" t="s">
        <v>7</v>
      </c>
      <c r="F26" s="12">
        <v>16842</v>
      </c>
      <c r="G26" s="15">
        <v>18983</v>
      </c>
    </row>
    <row r="27" spans="1:7">
      <c r="A27" s="11" t="s">
        <v>8</v>
      </c>
      <c r="B27" s="12">
        <v>26274</v>
      </c>
      <c r="C27" s="12">
        <v>26929</v>
      </c>
      <c r="D27" s="13"/>
      <c r="E27" s="14" t="s">
        <v>8</v>
      </c>
      <c r="F27" s="12">
        <v>17191</v>
      </c>
      <c r="G27" s="15">
        <v>17431</v>
      </c>
    </row>
    <row r="28" spans="1:7">
      <c r="A28" s="11" t="s">
        <v>9</v>
      </c>
      <c r="B28" s="12">
        <v>26992</v>
      </c>
      <c r="C28" s="12">
        <v>29983</v>
      </c>
      <c r="D28" s="13"/>
      <c r="E28" s="14" t="s">
        <v>9</v>
      </c>
      <c r="F28" s="12">
        <v>17596</v>
      </c>
      <c r="G28" s="15">
        <v>19705</v>
      </c>
    </row>
    <row r="29" spans="1:7">
      <c r="A29" s="11" t="s">
        <v>10</v>
      </c>
      <c r="B29" s="12">
        <v>29749</v>
      </c>
      <c r="C29" s="12">
        <v>29381</v>
      </c>
      <c r="D29" s="13"/>
      <c r="E29" s="14" t="s">
        <v>10</v>
      </c>
      <c r="F29" s="12">
        <v>19738</v>
      </c>
      <c r="G29" s="15">
        <v>20713</v>
      </c>
    </row>
    <row r="30" spans="1:7">
      <c r="A30" s="11" t="s">
        <v>11</v>
      </c>
      <c r="B30" s="12">
        <v>28105</v>
      </c>
      <c r="C30" s="12">
        <v>28194</v>
      </c>
      <c r="D30" s="13"/>
      <c r="E30" s="14" t="s">
        <v>11</v>
      </c>
      <c r="F30" s="12">
        <v>18768</v>
      </c>
      <c r="G30" s="15">
        <v>19594</v>
      </c>
    </row>
    <row r="31" spans="1:7">
      <c r="A31" s="16" t="s">
        <v>249</v>
      </c>
      <c r="B31" s="12">
        <v>26775</v>
      </c>
      <c r="C31" s="12">
        <v>28752</v>
      </c>
      <c r="D31" s="13"/>
      <c r="E31" s="13" t="s">
        <v>249</v>
      </c>
      <c r="F31" s="12">
        <v>16921</v>
      </c>
      <c r="G31" s="15">
        <v>19365</v>
      </c>
    </row>
    <row r="32" spans="1:7">
      <c r="A32" s="17" t="s">
        <v>12</v>
      </c>
      <c r="B32" s="18">
        <v>322624</v>
      </c>
      <c r="C32" s="18">
        <v>346688</v>
      </c>
      <c r="D32" s="19"/>
      <c r="E32" s="19" t="s">
        <v>12</v>
      </c>
      <c r="F32" s="18">
        <v>207671</v>
      </c>
      <c r="G32" s="20">
        <v>214856</v>
      </c>
    </row>
    <row r="33" spans="1:7">
      <c r="A33" s="16"/>
      <c r="B33" s="13"/>
      <c r="C33" s="13"/>
      <c r="D33" s="13"/>
      <c r="E33" s="13"/>
      <c r="F33" s="13"/>
      <c r="G33" s="21"/>
    </row>
    <row r="34" spans="1:7">
      <c r="A34" s="16"/>
      <c r="B34" s="13"/>
      <c r="C34" s="13"/>
      <c r="D34" s="13"/>
      <c r="E34" s="13"/>
      <c r="F34" s="13"/>
      <c r="G34" s="21"/>
    </row>
    <row r="35" spans="1:7">
      <c r="A35" s="22" t="s">
        <v>18</v>
      </c>
      <c r="B35" s="23"/>
      <c r="C35" s="23"/>
      <c r="D35" s="40"/>
      <c r="E35" s="40"/>
      <c r="F35" s="40"/>
      <c r="G35" s="41"/>
    </row>
    <row r="36" spans="1:7">
      <c r="A36" s="11" t="s">
        <v>2</v>
      </c>
      <c r="B36" s="12">
        <v>48829</v>
      </c>
      <c r="C36" s="12">
        <v>52414</v>
      </c>
      <c r="D36" s="13"/>
      <c r="E36" s="13"/>
      <c r="F36" s="13"/>
      <c r="G36" s="21"/>
    </row>
    <row r="37" spans="1:7">
      <c r="A37" s="11" t="s">
        <v>3</v>
      </c>
      <c r="B37" s="12">
        <v>45355</v>
      </c>
      <c r="C37" s="12">
        <v>49188</v>
      </c>
      <c r="D37" s="13"/>
      <c r="E37" s="13"/>
      <c r="F37" s="13"/>
      <c r="G37" s="21"/>
    </row>
    <row r="38" spans="1:7">
      <c r="A38" s="11" t="s">
        <v>4</v>
      </c>
      <c r="B38" s="12">
        <v>44314</v>
      </c>
      <c r="C38" s="12">
        <v>48244</v>
      </c>
      <c r="D38" s="13"/>
      <c r="E38" s="13"/>
      <c r="F38" s="13"/>
      <c r="G38" s="21"/>
    </row>
    <row r="39" spans="1:7">
      <c r="A39" s="11" t="s">
        <v>5</v>
      </c>
      <c r="B39" s="12">
        <v>47210</v>
      </c>
      <c r="C39" s="12">
        <v>46501</v>
      </c>
      <c r="D39" s="13"/>
      <c r="E39" s="13"/>
      <c r="F39" s="13"/>
      <c r="G39" s="21"/>
    </row>
    <row r="40" spans="1:7">
      <c r="A40" s="11" t="s">
        <v>6</v>
      </c>
      <c r="B40" s="12">
        <v>45802</v>
      </c>
      <c r="C40" s="12">
        <v>47294</v>
      </c>
      <c r="D40" s="13"/>
      <c r="E40" s="13"/>
      <c r="F40" s="13"/>
      <c r="G40" s="21"/>
    </row>
    <row r="41" spans="1:7">
      <c r="A41" s="16" t="s">
        <v>255</v>
      </c>
      <c r="B41" s="12">
        <v>43368</v>
      </c>
      <c r="C41" s="12">
        <v>46881</v>
      </c>
      <c r="D41" s="13"/>
      <c r="E41" s="13"/>
      <c r="F41" s="13"/>
      <c r="G41" s="21"/>
    </row>
    <row r="42" spans="1:7">
      <c r="A42" s="11" t="s">
        <v>7</v>
      </c>
      <c r="B42" s="12">
        <v>47262</v>
      </c>
      <c r="C42" s="12">
        <v>51435</v>
      </c>
      <c r="D42" s="13"/>
      <c r="E42" s="13"/>
      <c r="F42" s="13"/>
      <c r="G42" s="21"/>
    </row>
    <row r="43" spans="1:7">
      <c r="A43" s="11" t="s">
        <v>8</v>
      </c>
      <c r="B43" s="12">
        <v>46018</v>
      </c>
      <c r="C43" s="12">
        <v>46968</v>
      </c>
      <c r="D43" s="13"/>
      <c r="E43" s="13"/>
      <c r="F43" s="13"/>
      <c r="G43" s="21"/>
    </row>
    <row r="44" spans="1:7">
      <c r="A44" s="11" t="s">
        <v>9</v>
      </c>
      <c r="B44" s="12">
        <v>47163</v>
      </c>
      <c r="C44" s="12">
        <v>52709</v>
      </c>
      <c r="D44" s="13"/>
      <c r="E44" s="13"/>
      <c r="F44" s="13"/>
      <c r="G44" s="21"/>
    </row>
    <row r="45" spans="1:7">
      <c r="A45" s="11" t="s">
        <v>10</v>
      </c>
      <c r="B45" s="12">
        <v>52372</v>
      </c>
      <c r="C45" s="12">
        <v>53305</v>
      </c>
      <c r="D45" s="13"/>
      <c r="E45" s="13"/>
      <c r="F45" s="13"/>
      <c r="G45" s="21"/>
    </row>
    <row r="46" spans="1:7">
      <c r="A46" s="11" t="s">
        <v>11</v>
      </c>
      <c r="B46" s="12">
        <v>49799</v>
      </c>
      <c r="C46" s="12">
        <v>50779</v>
      </c>
      <c r="D46" s="13"/>
      <c r="E46" s="13"/>
      <c r="F46" s="13"/>
      <c r="G46" s="21"/>
    </row>
    <row r="47" spans="1:7">
      <c r="A47" s="16" t="s">
        <v>249</v>
      </c>
      <c r="B47" s="12">
        <v>46127</v>
      </c>
      <c r="C47" s="12">
        <v>50912</v>
      </c>
      <c r="D47" s="13"/>
      <c r="E47" s="13"/>
      <c r="F47" s="13"/>
      <c r="G47" s="21"/>
    </row>
    <row r="48" spans="1:7">
      <c r="A48" s="26" t="s">
        <v>12</v>
      </c>
      <c r="B48" s="27">
        <v>563619</v>
      </c>
      <c r="C48" s="287">
        <v>596630</v>
      </c>
      <c r="D48" s="32"/>
      <c r="E48" s="32"/>
      <c r="F48" s="32"/>
      <c r="G48" s="33"/>
    </row>
    <row r="49" spans="1:7">
      <c r="A49" s="13"/>
      <c r="B49" s="13"/>
      <c r="C49" s="13"/>
      <c r="D49" s="13"/>
      <c r="E49" s="19"/>
      <c r="F49" s="18"/>
      <c r="G49" s="18"/>
    </row>
    <row r="50" spans="1:7">
      <c r="A50" s="13"/>
      <c r="B50" s="18"/>
      <c r="C50" s="18"/>
      <c r="D50" s="19"/>
      <c r="E50" s="19"/>
      <c r="F50" s="18"/>
      <c r="G50" s="18"/>
    </row>
    <row r="51" spans="1:7">
      <c r="A51" s="13" t="s">
        <v>257</v>
      </c>
      <c r="B51" s="30"/>
      <c r="C51" s="30"/>
      <c r="D51" s="30"/>
      <c r="E51" s="30"/>
      <c r="F51" s="12"/>
      <c r="G51" s="12"/>
    </row>
    <row r="52" spans="1:7">
      <c r="A52" s="34" t="s">
        <v>256</v>
      </c>
    </row>
  </sheetData>
  <pageMargins left="0.70866141732283472" right="0.70866141732283472" top="0.78740157480314965" bottom="0.78740157480314965" header="0.31496062992125984" footer="0.31496062992125984"/>
  <pageSetup paperSize="9" scale="97" orientation="portrait" r:id="rId1"/>
  <headerFooter>
    <oddHeader>&amp;LBundesanstalt für Landwirtschaft und Enährung&amp;R13.3.2013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4"/>
  <sheetViews>
    <sheetView zoomScaleNormal="100" workbookViewId="0">
      <selection activeCell="K42" sqref="K42"/>
    </sheetView>
  </sheetViews>
  <sheetFormatPr baseColWidth="10" defaultRowHeight="15"/>
  <cols>
    <col min="1" max="1" width="14.140625" style="208" customWidth="1"/>
    <col min="2" max="2" width="12.7109375" style="208" customWidth="1"/>
    <col min="3" max="3" width="13.7109375" style="208" customWidth="1"/>
    <col min="4" max="4" width="18.7109375" style="208" customWidth="1"/>
    <col min="5" max="5" width="13.7109375" style="208" customWidth="1"/>
    <col min="6" max="6" width="12.7109375" style="208" customWidth="1"/>
    <col min="7" max="7" width="12.7109375" style="504" customWidth="1"/>
    <col min="8" max="16384" width="11.42578125" style="208"/>
  </cols>
  <sheetData>
    <row r="1" spans="1:10">
      <c r="A1" s="419" t="s">
        <v>29</v>
      </c>
    </row>
    <row r="2" spans="1:10">
      <c r="A2" s="419"/>
    </row>
    <row r="3" spans="1:10" ht="60">
      <c r="A3" s="481" t="s">
        <v>72</v>
      </c>
      <c r="B3" s="482" t="s">
        <v>280</v>
      </c>
      <c r="C3" s="483" t="s">
        <v>96</v>
      </c>
      <c r="D3" s="483" t="s">
        <v>97</v>
      </c>
      <c r="E3" s="647" t="s">
        <v>98</v>
      </c>
      <c r="F3" s="647"/>
      <c r="G3" s="484" t="s">
        <v>99</v>
      </c>
    </row>
    <row r="4" spans="1:10">
      <c r="A4" s="485"/>
      <c r="B4" s="486"/>
      <c r="C4" s="648" t="s">
        <v>100</v>
      </c>
      <c r="D4" s="648"/>
      <c r="E4" s="648"/>
      <c r="F4" s="487" t="s">
        <v>101</v>
      </c>
      <c r="G4" s="488" t="s">
        <v>101</v>
      </c>
      <c r="I4" s="208" t="s">
        <v>207</v>
      </c>
      <c r="J4" s="208" t="s">
        <v>214</v>
      </c>
    </row>
    <row r="5" spans="1:10">
      <c r="A5" s="489"/>
      <c r="B5" s="646" t="s">
        <v>73</v>
      </c>
      <c r="C5" s="646"/>
      <c r="D5" s="646"/>
      <c r="E5" s="646"/>
      <c r="F5" s="646"/>
      <c r="G5" s="646"/>
      <c r="J5" s="208" t="s">
        <v>215</v>
      </c>
    </row>
    <row r="6" spans="1:10">
      <c r="A6" s="490" t="s">
        <v>30</v>
      </c>
      <c r="B6" s="491">
        <v>321</v>
      </c>
      <c r="C6" s="319">
        <v>877201</v>
      </c>
      <c r="D6" s="320">
        <v>2732.7133956386292</v>
      </c>
      <c r="E6" s="319">
        <v>687277</v>
      </c>
      <c r="F6" s="317">
        <v>78.348861891402308</v>
      </c>
      <c r="G6" s="492">
        <v>4.6027237893491248</v>
      </c>
    </row>
    <row r="7" spans="1:10">
      <c r="A7" s="490" t="s">
        <v>74</v>
      </c>
      <c r="B7" s="491">
        <v>297</v>
      </c>
      <c r="C7" s="319">
        <v>787492</v>
      </c>
      <c r="D7" s="320">
        <v>2651.4882154882157</v>
      </c>
      <c r="E7" s="319">
        <v>660123</v>
      </c>
      <c r="F7" s="317">
        <v>83.825994422800491</v>
      </c>
      <c r="G7" s="492">
        <v>4.1135020507909577</v>
      </c>
    </row>
    <row r="8" spans="1:10">
      <c r="A8" s="490" t="s">
        <v>75</v>
      </c>
      <c r="B8" s="491">
        <v>295</v>
      </c>
      <c r="C8" s="319">
        <v>815594</v>
      </c>
      <c r="D8" s="320">
        <v>2764.7254237288134</v>
      </c>
      <c r="E8" s="319">
        <v>629914</v>
      </c>
      <c r="F8" s="317">
        <v>77.233770724159328</v>
      </c>
      <c r="G8" s="492">
        <v>4.4426860952271383</v>
      </c>
    </row>
    <row r="9" spans="1:10">
      <c r="A9" s="490" t="s">
        <v>76</v>
      </c>
      <c r="B9" s="491">
        <v>280</v>
      </c>
      <c r="C9" s="319">
        <v>781852</v>
      </c>
      <c r="D9" s="320">
        <v>2792.3285714285716</v>
      </c>
      <c r="E9" s="319">
        <v>628603</v>
      </c>
      <c r="F9" s="317">
        <v>80.399231568122858</v>
      </c>
      <c r="G9" s="492">
        <v>4.1254037210481798</v>
      </c>
    </row>
    <row r="10" spans="1:10">
      <c r="A10" s="490" t="s">
        <v>31</v>
      </c>
      <c r="B10" s="491">
        <v>228</v>
      </c>
      <c r="C10" s="319">
        <v>729082</v>
      </c>
      <c r="D10" s="320">
        <v>3197.7280701754385</v>
      </c>
      <c r="E10" s="319">
        <v>560754</v>
      </c>
      <c r="F10" s="317">
        <v>76.912336335281907</v>
      </c>
      <c r="G10" s="492">
        <v>3.7403674566966494</v>
      </c>
    </row>
    <row r="11" spans="1:10">
      <c r="A11" s="489"/>
      <c r="B11" s="646" t="s">
        <v>238</v>
      </c>
      <c r="C11" s="646"/>
      <c r="D11" s="646"/>
      <c r="E11" s="646"/>
      <c r="F11" s="646"/>
      <c r="G11" s="646"/>
    </row>
    <row r="12" spans="1:10">
      <c r="A12" s="490" t="s">
        <v>77</v>
      </c>
      <c r="B12" s="491">
        <v>185</v>
      </c>
      <c r="C12" s="319">
        <v>663490</v>
      </c>
      <c r="D12" s="320">
        <v>3586.4324324324325</v>
      </c>
      <c r="E12" s="319">
        <v>490938</v>
      </c>
      <c r="F12" s="317">
        <v>73.993277969524783</v>
      </c>
      <c r="G12" s="492">
        <v>3.4093654702688063</v>
      </c>
    </row>
    <row r="13" spans="1:10" hidden="1">
      <c r="A13" s="490" t="s">
        <v>78</v>
      </c>
      <c r="B13" s="491">
        <v>181</v>
      </c>
      <c r="C13" s="319">
        <v>641273</v>
      </c>
      <c r="D13" s="320">
        <v>3542.9447513812156</v>
      </c>
      <c r="E13" s="319">
        <v>515328</v>
      </c>
      <c r="F13" s="317">
        <v>80.360158621990948</v>
      </c>
      <c r="G13" s="492">
        <v>3.2696773983020213</v>
      </c>
    </row>
    <row r="14" spans="1:10" hidden="1">
      <c r="A14" s="490" t="s">
        <v>32</v>
      </c>
      <c r="B14" s="491">
        <v>170</v>
      </c>
      <c r="C14" s="319">
        <v>687643</v>
      </c>
      <c r="D14" s="320">
        <v>4044.9588235294118</v>
      </c>
      <c r="E14" s="319">
        <v>484126</v>
      </c>
      <c r="F14" s="317">
        <v>70.40368330659949</v>
      </c>
      <c r="G14" s="492">
        <v>3.4840338779320725</v>
      </c>
    </row>
    <row r="15" spans="1:10" hidden="1">
      <c r="A15" s="490" t="s">
        <v>33</v>
      </c>
      <c r="B15" s="491">
        <v>164</v>
      </c>
      <c r="C15" s="319">
        <v>576193</v>
      </c>
      <c r="D15" s="320">
        <v>3513.3719512195121</v>
      </c>
      <c r="E15" s="319">
        <v>500201</v>
      </c>
      <c r="F15" s="317">
        <v>86.811363553531535</v>
      </c>
      <c r="G15" s="492">
        <v>2.8380094564687797</v>
      </c>
    </row>
    <row r="16" spans="1:10" hidden="1">
      <c r="A16" s="490" t="s">
        <v>34</v>
      </c>
      <c r="B16" s="491">
        <v>152</v>
      </c>
      <c r="C16" s="319">
        <v>496732</v>
      </c>
      <c r="D16" s="320">
        <v>3267.9736842105262</v>
      </c>
      <c r="E16" s="319">
        <v>424061</v>
      </c>
      <c r="F16" s="317">
        <v>85.370179493167342</v>
      </c>
      <c r="G16" s="492">
        <v>2.5268621410549374</v>
      </c>
    </row>
    <row r="17" spans="1:7" hidden="1">
      <c r="A17" s="490" t="s">
        <v>35</v>
      </c>
      <c r="B17" s="491">
        <v>140</v>
      </c>
      <c r="C17" s="319">
        <v>507867</v>
      </c>
      <c r="D17" s="320">
        <v>3627.6214285714286</v>
      </c>
      <c r="E17" s="319">
        <v>409056</v>
      </c>
      <c r="F17" s="317">
        <v>80.543921932316934</v>
      </c>
      <c r="G17" s="492">
        <v>2.5435159042676401</v>
      </c>
    </row>
    <row r="18" spans="1:7" hidden="1">
      <c r="A18" s="490" t="s">
        <v>36</v>
      </c>
      <c r="B18" s="491">
        <v>134</v>
      </c>
      <c r="C18" s="319">
        <v>482800</v>
      </c>
      <c r="D18" s="320">
        <v>3602.9850746268658</v>
      </c>
      <c r="E18" s="319">
        <v>384861</v>
      </c>
      <c r="F18" s="317">
        <v>79.714374482187239</v>
      </c>
      <c r="G18" s="492">
        <v>2.333554782591043</v>
      </c>
    </row>
    <row r="19" spans="1:7">
      <c r="A19" s="490" t="s">
        <v>37</v>
      </c>
      <c r="B19" s="491">
        <v>130</v>
      </c>
      <c r="C19" s="319">
        <v>446078</v>
      </c>
      <c r="D19" s="320">
        <v>3431.3692307692309</v>
      </c>
      <c r="E19" s="319">
        <v>378779</v>
      </c>
      <c r="F19" s="317">
        <v>84.91317661933563</v>
      </c>
      <c r="G19" s="492">
        <v>2.0393884257787387</v>
      </c>
    </row>
    <row r="20" spans="1:7">
      <c r="A20" s="490" t="s">
        <v>38</v>
      </c>
      <c r="B20" s="491">
        <v>119</v>
      </c>
      <c r="C20" s="319">
        <v>447016</v>
      </c>
      <c r="D20" s="320">
        <v>3756.4369747899159</v>
      </c>
      <c r="E20" s="319">
        <v>373028</v>
      </c>
      <c r="F20" s="317">
        <v>83.448467168960391</v>
      </c>
      <c r="G20" s="492">
        <v>2.1183695924094756</v>
      </c>
    </row>
    <row r="21" spans="1:7">
      <c r="A21" s="490" t="s">
        <v>39</v>
      </c>
      <c r="B21" s="491">
        <v>101</v>
      </c>
      <c r="C21" s="319">
        <v>384416</v>
      </c>
      <c r="D21" s="320">
        <v>3806.09900990099</v>
      </c>
      <c r="E21" s="319">
        <v>308241</v>
      </c>
      <c r="F21" s="317">
        <v>80.184227503537826</v>
      </c>
      <c r="G21" s="492">
        <v>1.7957632309051255</v>
      </c>
    </row>
    <row r="22" spans="1:7">
      <c r="A22" s="490" t="s">
        <v>40</v>
      </c>
      <c r="B22" s="491">
        <v>103</v>
      </c>
      <c r="C22" s="319">
        <v>398012</v>
      </c>
      <c r="D22" s="320">
        <v>3864.1941747572814</v>
      </c>
      <c r="E22" s="319">
        <v>306409</v>
      </c>
      <c r="F22" s="317">
        <v>76.984864777946399</v>
      </c>
      <c r="G22" s="492">
        <v>1.752798403609916</v>
      </c>
    </row>
    <row r="23" spans="1:7">
      <c r="A23" s="490" t="s">
        <v>41</v>
      </c>
      <c r="B23" s="491">
        <v>101</v>
      </c>
      <c r="C23" s="319">
        <v>417355</v>
      </c>
      <c r="D23" s="320">
        <v>4132.227722772277</v>
      </c>
      <c r="E23" s="319">
        <v>337857</v>
      </c>
      <c r="F23" s="317">
        <v>80.951947382923407</v>
      </c>
      <c r="G23" s="492">
        <v>1.7860347832472587</v>
      </c>
    </row>
    <row r="24" spans="1:7">
      <c r="A24" s="490" t="s">
        <v>160</v>
      </c>
      <c r="B24" s="491">
        <v>108</v>
      </c>
      <c r="C24" s="319">
        <v>377179</v>
      </c>
      <c r="D24" s="320">
        <f>C24/B24</f>
        <v>3492.3981481481483</v>
      </c>
      <c r="E24" s="319">
        <v>341800</v>
      </c>
      <c r="F24" s="317">
        <f>E24*100/C24</f>
        <v>90.620103452207047</v>
      </c>
      <c r="G24" s="492">
        <f>C24*100/$C$152</f>
        <v>1.6290194795278035</v>
      </c>
    </row>
    <row r="25" spans="1:7">
      <c r="A25" s="490" t="s">
        <v>198</v>
      </c>
      <c r="B25" s="491">
        <v>106</v>
      </c>
      <c r="C25" s="319">
        <v>311647</v>
      </c>
      <c r="D25" s="320">
        <f>C25/B25</f>
        <v>2940.066037735849</v>
      </c>
      <c r="E25" s="319">
        <v>270470</v>
      </c>
      <c r="F25" s="317">
        <f>E25*100/C25</f>
        <v>86.787294599338352</v>
      </c>
      <c r="G25" s="493">
        <f>C25*100/$C$153</f>
        <v>1.3112007196884625</v>
      </c>
    </row>
    <row r="26" spans="1:7">
      <c r="A26" s="494" t="s">
        <v>242</v>
      </c>
      <c r="B26" s="491">
        <v>104</v>
      </c>
      <c r="C26" s="319">
        <v>297121</v>
      </c>
      <c r="D26" s="320">
        <f>C26/B26</f>
        <v>2856.9326923076924</v>
      </c>
      <c r="E26" s="319">
        <v>274746</v>
      </c>
      <c r="F26" s="317">
        <f>E26*100/C26</f>
        <v>92.46939798937133</v>
      </c>
      <c r="G26" s="493">
        <f>C26*100/$C$154</f>
        <v>1.2559426383777867</v>
      </c>
    </row>
    <row r="27" spans="1:7">
      <c r="A27" s="489"/>
      <c r="B27" s="646" t="s">
        <v>79</v>
      </c>
      <c r="C27" s="646"/>
      <c r="D27" s="646"/>
      <c r="E27" s="646"/>
      <c r="F27" s="646"/>
      <c r="G27" s="646"/>
    </row>
    <row r="28" spans="1:7">
      <c r="A28" s="490" t="s">
        <v>30</v>
      </c>
      <c r="B28" s="491">
        <v>140</v>
      </c>
      <c r="C28" s="319">
        <v>3159667</v>
      </c>
      <c r="D28" s="320">
        <v>22569.05</v>
      </c>
      <c r="E28" s="319">
        <v>2473789</v>
      </c>
      <c r="F28" s="317">
        <v>78.29271249153787</v>
      </c>
      <c r="G28" s="492">
        <v>16.578953361112653</v>
      </c>
    </row>
    <row r="29" spans="1:7">
      <c r="A29" s="490" t="s">
        <v>74</v>
      </c>
      <c r="B29" s="491">
        <v>139</v>
      </c>
      <c r="C29" s="319">
        <v>3236218</v>
      </c>
      <c r="D29" s="320">
        <v>23282.143884892088</v>
      </c>
      <c r="E29" s="319">
        <v>2598129</v>
      </c>
      <c r="F29" s="317">
        <v>80.282879583513846</v>
      </c>
      <c r="G29" s="492">
        <v>16.904539195073234</v>
      </c>
    </row>
    <row r="30" spans="1:7">
      <c r="A30" s="490" t="s">
        <v>75</v>
      </c>
      <c r="B30" s="491">
        <v>126</v>
      </c>
      <c r="C30" s="319">
        <v>3032600</v>
      </c>
      <c r="D30" s="320">
        <v>24068.253968253968</v>
      </c>
      <c r="E30" s="319">
        <v>2460092</v>
      </c>
      <c r="F30" s="317">
        <v>81.121545868231877</v>
      </c>
      <c r="G30" s="492">
        <v>16.519113495667966</v>
      </c>
    </row>
    <row r="31" spans="1:7">
      <c r="A31" s="490" t="s">
        <v>76</v>
      </c>
      <c r="B31" s="491">
        <v>123</v>
      </c>
      <c r="C31" s="319">
        <v>2922994</v>
      </c>
      <c r="D31" s="320">
        <v>23764.17886178862</v>
      </c>
      <c r="E31" s="319">
        <v>2317558</v>
      </c>
      <c r="F31" s="317">
        <v>79.287128198005192</v>
      </c>
      <c r="G31" s="492">
        <v>15.423034441558636</v>
      </c>
    </row>
    <row r="32" spans="1:7">
      <c r="A32" s="490" t="s">
        <v>31</v>
      </c>
      <c r="B32" s="491">
        <v>130</v>
      </c>
      <c r="C32" s="319">
        <v>3095511</v>
      </c>
      <c r="D32" s="320">
        <v>23811.623076923075</v>
      </c>
      <c r="E32" s="319">
        <v>2446990</v>
      </c>
      <c r="F32" s="317">
        <v>79.049630254907839</v>
      </c>
      <c r="G32" s="492">
        <v>15.880722067266099</v>
      </c>
    </row>
    <row r="33" spans="1:7">
      <c r="A33" s="490" t="s">
        <v>77</v>
      </c>
      <c r="B33" s="491">
        <v>140</v>
      </c>
      <c r="C33" s="319">
        <v>3257718</v>
      </c>
      <c r="D33" s="320">
        <v>23269.414285714287</v>
      </c>
      <c r="E33" s="319">
        <v>2675188</v>
      </c>
      <c r="F33" s="317">
        <v>82.118464520256211</v>
      </c>
      <c r="G33" s="492">
        <v>16.739892479273468</v>
      </c>
    </row>
    <row r="34" spans="1:7" hidden="1">
      <c r="A34" s="490" t="s">
        <v>78</v>
      </c>
      <c r="B34" s="491">
        <v>130</v>
      </c>
      <c r="C34" s="319">
        <v>3156256</v>
      </c>
      <c r="D34" s="320">
        <v>24278.892307692309</v>
      </c>
      <c r="E34" s="319">
        <v>2497333</v>
      </c>
      <c r="F34" s="317">
        <v>79.123271369622742</v>
      </c>
      <c r="G34" s="492">
        <v>16.092894767837013</v>
      </c>
    </row>
    <row r="35" spans="1:7" hidden="1">
      <c r="A35" s="490" t="s">
        <v>32</v>
      </c>
      <c r="B35" s="491">
        <v>126</v>
      </c>
      <c r="C35" s="319">
        <v>3005999</v>
      </c>
      <c r="D35" s="320">
        <v>23857.134920634922</v>
      </c>
      <c r="E35" s="319">
        <v>2428969</v>
      </c>
      <c r="F35" s="317">
        <v>80.804052163690017</v>
      </c>
      <c r="G35" s="492">
        <v>15.230290067709454</v>
      </c>
    </row>
    <row r="36" spans="1:7" hidden="1">
      <c r="A36" s="490" t="s">
        <v>33</v>
      </c>
      <c r="B36" s="491">
        <v>118</v>
      </c>
      <c r="C36" s="319">
        <v>2891212</v>
      </c>
      <c r="D36" s="320">
        <v>24501.796610169491</v>
      </c>
      <c r="E36" s="319">
        <v>2362684</v>
      </c>
      <c r="F36" s="317">
        <v>81.719500334115935</v>
      </c>
      <c r="G36" s="492">
        <v>14.240518362173809</v>
      </c>
    </row>
    <row r="37" spans="1:7" hidden="1">
      <c r="A37" s="490" t="s">
        <v>34</v>
      </c>
      <c r="B37" s="491">
        <v>114</v>
      </c>
      <c r="C37" s="319">
        <v>2755078</v>
      </c>
      <c r="D37" s="320">
        <v>24167.350877192981</v>
      </c>
      <c r="E37" s="319">
        <v>2190807</v>
      </c>
      <c r="F37" s="317">
        <v>79.518873875803152</v>
      </c>
      <c r="G37" s="492">
        <v>14.015006671310395</v>
      </c>
    </row>
    <row r="38" spans="1:7" hidden="1">
      <c r="A38" s="490" t="s">
        <v>35</v>
      </c>
      <c r="B38" s="491">
        <v>112</v>
      </c>
      <c r="C38" s="319">
        <v>2605349</v>
      </c>
      <c r="D38" s="320">
        <v>23262.044642857141</v>
      </c>
      <c r="E38" s="319">
        <v>2018538</v>
      </c>
      <c r="F38" s="317">
        <v>77.476683546043162</v>
      </c>
      <c r="G38" s="492">
        <v>13.048192967189816</v>
      </c>
    </row>
    <row r="39" spans="1:7" hidden="1">
      <c r="A39" s="490" t="s">
        <v>36</v>
      </c>
      <c r="B39" s="491">
        <v>103</v>
      </c>
      <c r="C39" s="319">
        <v>2442898</v>
      </c>
      <c r="D39" s="320">
        <v>23717.456310679612</v>
      </c>
      <c r="E39" s="319">
        <v>1979350</v>
      </c>
      <c r="F39" s="317">
        <v>81.024668242390803</v>
      </c>
      <c r="G39" s="492">
        <v>11.807448863467471</v>
      </c>
    </row>
    <row r="40" spans="1:7">
      <c r="A40" s="490" t="s">
        <v>37</v>
      </c>
      <c r="B40" s="491">
        <v>104</v>
      </c>
      <c r="C40" s="319">
        <v>2548082</v>
      </c>
      <c r="D40" s="320">
        <v>24500.788461538461</v>
      </c>
      <c r="E40" s="319">
        <v>2039375</v>
      </c>
      <c r="F40" s="317">
        <v>80.035689589267534</v>
      </c>
      <c r="G40" s="492">
        <v>11.649372842272292</v>
      </c>
    </row>
    <row r="41" spans="1:7">
      <c r="A41" s="490" t="s">
        <v>38</v>
      </c>
      <c r="B41" s="491">
        <v>100</v>
      </c>
      <c r="C41" s="319">
        <v>2441677</v>
      </c>
      <c r="D41" s="320">
        <v>24416.77</v>
      </c>
      <c r="E41" s="319">
        <v>1953738</v>
      </c>
      <c r="F41" s="317">
        <v>80.016234743579929</v>
      </c>
      <c r="G41" s="492">
        <v>11.570893013416951</v>
      </c>
    </row>
    <row r="42" spans="1:7">
      <c r="A42" s="490" t="s">
        <v>39</v>
      </c>
      <c r="B42" s="491">
        <v>110</v>
      </c>
      <c r="C42" s="319">
        <v>2677042</v>
      </c>
      <c r="D42" s="320">
        <v>24336.745454545453</v>
      </c>
      <c r="E42" s="319">
        <v>2180997</v>
      </c>
      <c r="F42" s="317">
        <v>81.470406515848452</v>
      </c>
      <c r="G42" s="492">
        <v>12.505550214321774</v>
      </c>
    </row>
    <row r="43" spans="1:7">
      <c r="A43" s="490" t="s">
        <v>40</v>
      </c>
      <c r="B43" s="491">
        <v>101</v>
      </c>
      <c r="C43" s="319">
        <v>2521049</v>
      </c>
      <c r="D43" s="320">
        <v>24960.881188118812</v>
      </c>
      <c r="E43" s="319">
        <v>2054977</v>
      </c>
      <c r="F43" s="317">
        <v>81.51277503927929</v>
      </c>
      <c r="G43" s="492">
        <v>11.102405612449813</v>
      </c>
    </row>
    <row r="44" spans="1:7">
      <c r="A44" s="490" t="s">
        <v>41</v>
      </c>
      <c r="B44" s="491">
        <v>92</v>
      </c>
      <c r="C44" s="319">
        <v>2348483</v>
      </c>
      <c r="D44" s="320">
        <v>25526.989130434784</v>
      </c>
      <c r="E44" s="319">
        <v>1882668</v>
      </c>
      <c r="F44" s="317">
        <v>80.16528116235034</v>
      </c>
      <c r="G44" s="492">
        <v>10.050130766050177</v>
      </c>
    </row>
    <row r="45" spans="1:7">
      <c r="A45" s="490" t="s">
        <v>160</v>
      </c>
      <c r="B45" s="491">
        <v>85</v>
      </c>
      <c r="C45" s="319">
        <v>2258766</v>
      </c>
      <c r="D45" s="320">
        <f>C45/B45</f>
        <v>26573.717647058824</v>
      </c>
      <c r="E45" s="319">
        <v>1764656</v>
      </c>
      <c r="F45" s="317">
        <f>E45*100/C45</f>
        <v>78.124781407193126</v>
      </c>
      <c r="G45" s="492">
        <f>C45*100/$C$152</f>
        <v>9.7555108150111707</v>
      </c>
    </row>
    <row r="46" spans="1:7">
      <c r="A46" s="490" t="s">
        <v>198</v>
      </c>
      <c r="B46" s="491">
        <v>88</v>
      </c>
      <c r="C46" s="319">
        <v>2339860</v>
      </c>
      <c r="D46" s="320">
        <f>C46/B46</f>
        <v>26589.31818181818</v>
      </c>
      <c r="E46" s="319">
        <v>1951698</v>
      </c>
      <c r="F46" s="317">
        <f>E46*100/C46</f>
        <v>83.410887830895859</v>
      </c>
      <c r="G46" s="493">
        <f>C46*100/$C$153</f>
        <v>9.8445552691675076</v>
      </c>
    </row>
    <row r="47" spans="1:7">
      <c r="A47" s="494" t="s">
        <v>242</v>
      </c>
      <c r="B47" s="491">
        <v>87</v>
      </c>
      <c r="C47" s="319">
        <v>2220795</v>
      </c>
      <c r="D47" s="320">
        <f>C47/B47</f>
        <v>25526.379310344826</v>
      </c>
      <c r="E47" s="319">
        <v>1974539</v>
      </c>
      <c r="F47" s="317">
        <f>E47*100/C47</f>
        <v>88.911358319880947</v>
      </c>
      <c r="G47" s="493">
        <f>C47*100/$C$154</f>
        <v>9.3873914384920525</v>
      </c>
    </row>
    <row r="48" spans="1:7">
      <c r="A48" s="489"/>
      <c r="B48" s="646" t="s">
        <v>80</v>
      </c>
      <c r="C48" s="646"/>
      <c r="D48" s="646"/>
      <c r="E48" s="646"/>
      <c r="F48" s="646"/>
      <c r="G48" s="646"/>
    </row>
    <row r="49" spans="1:7">
      <c r="A49" s="490" t="s">
        <v>30</v>
      </c>
      <c r="B49" s="491">
        <v>49</v>
      </c>
      <c r="C49" s="319">
        <v>3604372</v>
      </c>
      <c r="D49" s="320">
        <v>73558.612244897959</v>
      </c>
      <c r="E49" s="319">
        <v>3087377</v>
      </c>
      <c r="F49" s="317">
        <v>85.656447225758043</v>
      </c>
      <c r="G49" s="492">
        <v>18.912345916231153</v>
      </c>
    </row>
    <row r="50" spans="1:7">
      <c r="A50" s="490" t="s">
        <v>74</v>
      </c>
      <c r="B50" s="491">
        <v>48</v>
      </c>
      <c r="C50" s="319">
        <v>3621533</v>
      </c>
      <c r="D50" s="320">
        <v>75448.604166666672</v>
      </c>
      <c r="E50" s="319">
        <v>3141428</v>
      </c>
      <c r="F50" s="317">
        <v>86.743045003317647</v>
      </c>
      <c r="G50" s="492">
        <v>18.917250489537835</v>
      </c>
    </row>
    <row r="51" spans="1:7">
      <c r="A51" s="490" t="s">
        <v>75</v>
      </c>
      <c r="B51" s="491">
        <v>49</v>
      </c>
      <c r="C51" s="319">
        <v>3582948</v>
      </c>
      <c r="D51" s="320">
        <v>73121.387755102041</v>
      </c>
      <c r="E51" s="319">
        <v>3127545</v>
      </c>
      <c r="F51" s="317">
        <v>87.289712270454388</v>
      </c>
      <c r="G51" s="492">
        <v>19.516957284533586</v>
      </c>
    </row>
    <row r="52" spans="1:7">
      <c r="A52" s="490" t="s">
        <v>76</v>
      </c>
      <c r="B52" s="491">
        <v>54</v>
      </c>
      <c r="C52" s="319">
        <v>4037575</v>
      </c>
      <c r="D52" s="320">
        <v>74769.907407407401</v>
      </c>
      <c r="E52" s="319">
        <v>3540357</v>
      </c>
      <c r="F52" s="317">
        <v>87.685231853278268</v>
      </c>
      <c r="G52" s="492">
        <v>21.304066407723077</v>
      </c>
    </row>
    <row r="53" spans="1:7">
      <c r="A53" s="490" t="s">
        <v>31</v>
      </c>
      <c r="B53" s="491">
        <v>49</v>
      </c>
      <c r="C53" s="319">
        <v>3475499</v>
      </c>
      <c r="D53" s="320">
        <v>70928.551020408166</v>
      </c>
      <c r="E53" s="319">
        <v>3041300</v>
      </c>
      <c r="F53" s="317">
        <v>87.506858727336706</v>
      </c>
      <c r="G53" s="492">
        <v>17.830152651391405</v>
      </c>
    </row>
    <row r="54" spans="1:7" ht="13.5" customHeight="1">
      <c r="A54" s="490" t="s">
        <v>77</v>
      </c>
      <c r="B54" s="491">
        <v>50</v>
      </c>
      <c r="C54" s="319">
        <v>3643123</v>
      </c>
      <c r="D54" s="320">
        <v>72862.460000000006</v>
      </c>
      <c r="E54" s="319">
        <v>3106372</v>
      </c>
      <c r="F54" s="317">
        <v>85.266734063055239</v>
      </c>
      <c r="G54" s="492">
        <v>18.720308912179689</v>
      </c>
    </row>
    <row r="55" spans="1:7" hidden="1">
      <c r="A55" s="490" t="s">
        <v>78</v>
      </c>
      <c r="B55" s="491">
        <v>47</v>
      </c>
      <c r="C55" s="319">
        <v>3496419</v>
      </c>
      <c r="D55" s="320">
        <v>74391.893617021284</v>
      </c>
      <c r="E55" s="319">
        <v>3029622</v>
      </c>
      <c r="F55" s="317">
        <v>86.649283166577007</v>
      </c>
      <c r="G55" s="492">
        <v>17.827293803565336</v>
      </c>
    </row>
    <row r="56" spans="1:7" hidden="1">
      <c r="A56" s="490" t="s">
        <v>32</v>
      </c>
      <c r="B56" s="491">
        <v>52</v>
      </c>
      <c r="C56" s="319">
        <v>3782302</v>
      </c>
      <c r="D56" s="320">
        <v>72736.576923076922</v>
      </c>
      <c r="E56" s="319">
        <v>3249006</v>
      </c>
      <c r="F56" s="317">
        <v>85.900226898856829</v>
      </c>
      <c r="G56" s="492">
        <v>19.163531519364312</v>
      </c>
    </row>
    <row r="57" spans="1:7" hidden="1">
      <c r="A57" s="490" t="s">
        <v>33</v>
      </c>
      <c r="B57" s="491">
        <v>52</v>
      </c>
      <c r="C57" s="319">
        <v>3833917</v>
      </c>
      <c r="D57" s="320">
        <v>73729.173076923078</v>
      </c>
      <c r="E57" s="319">
        <v>3399327.4739999999</v>
      </c>
      <c r="F57" s="317">
        <v>88.6646078670978</v>
      </c>
      <c r="G57" s="492">
        <v>18.883764122987291</v>
      </c>
    </row>
    <row r="58" spans="1:7" hidden="1">
      <c r="A58" s="490" t="s">
        <v>34</v>
      </c>
      <c r="B58" s="491">
        <v>50</v>
      </c>
      <c r="C58" s="319">
        <v>3636878</v>
      </c>
      <c r="D58" s="320">
        <v>72737.56</v>
      </c>
      <c r="E58" s="319">
        <v>3176745</v>
      </c>
      <c r="F58" s="317">
        <v>87.348132106713507</v>
      </c>
      <c r="G58" s="492">
        <v>18.500699229837416</v>
      </c>
    </row>
    <row r="59" spans="1:7" ht="0.75" hidden="1" customHeight="1">
      <c r="A59" s="490" t="s">
        <v>35</v>
      </c>
      <c r="B59" s="491">
        <v>48</v>
      </c>
      <c r="C59" s="319">
        <v>3567329</v>
      </c>
      <c r="D59" s="320">
        <v>74319.354166666672</v>
      </c>
      <c r="E59" s="319">
        <v>3078366</v>
      </c>
      <c r="F59" s="317">
        <v>86.293302355908295</v>
      </c>
      <c r="G59" s="492">
        <v>17.86601225764851</v>
      </c>
    </row>
    <row r="60" spans="1:7" hidden="1">
      <c r="A60" s="490" t="s">
        <v>36</v>
      </c>
      <c r="B60" s="491">
        <v>50</v>
      </c>
      <c r="C60" s="319">
        <v>3710251</v>
      </c>
      <c r="D60" s="320">
        <v>74205.02</v>
      </c>
      <c r="E60" s="319">
        <v>3152066</v>
      </c>
      <c r="F60" s="317">
        <v>84.955600038919201</v>
      </c>
      <c r="G60" s="492">
        <v>17.933044667902241</v>
      </c>
    </row>
    <row r="61" spans="1:7">
      <c r="A61" s="490" t="s">
        <v>37</v>
      </c>
      <c r="B61" s="491">
        <v>42</v>
      </c>
      <c r="C61" s="319">
        <v>3222499</v>
      </c>
      <c r="D61" s="320">
        <v>76726.166666666672</v>
      </c>
      <c r="E61" s="319">
        <v>2678923</v>
      </c>
      <c r="F61" s="317">
        <v>83.131848916012075</v>
      </c>
      <c r="G61" s="492">
        <v>14.732686128173905</v>
      </c>
    </row>
    <row r="62" spans="1:7">
      <c r="A62" s="490" t="s">
        <v>38</v>
      </c>
      <c r="B62" s="491">
        <v>41</v>
      </c>
      <c r="C62" s="319">
        <v>3069942</v>
      </c>
      <c r="D62" s="320">
        <v>74876.634146341457</v>
      </c>
      <c r="E62" s="319">
        <v>2614441</v>
      </c>
      <c r="F62" s="317">
        <v>85.162553559643797</v>
      </c>
      <c r="G62" s="492">
        <v>14.548185709819627</v>
      </c>
    </row>
    <row r="63" spans="1:7">
      <c r="A63" s="490" t="s">
        <v>39</v>
      </c>
      <c r="B63" s="491">
        <v>40</v>
      </c>
      <c r="C63" s="319">
        <v>2913332</v>
      </c>
      <c r="D63" s="320">
        <v>72833.3</v>
      </c>
      <c r="E63" s="319">
        <v>2554074</v>
      </c>
      <c r="F63" s="317">
        <v>87.668484058802775</v>
      </c>
      <c r="G63" s="492">
        <v>13.609356751590182</v>
      </c>
    </row>
    <row r="64" spans="1:7">
      <c r="A64" s="490" t="s">
        <v>40</v>
      </c>
      <c r="B64" s="491">
        <v>42</v>
      </c>
      <c r="C64" s="319">
        <v>3059674</v>
      </c>
      <c r="D64" s="320">
        <v>72849.380952380947</v>
      </c>
      <c r="E64" s="319">
        <v>2671622</v>
      </c>
      <c r="F64" s="317">
        <v>87.317210918548838</v>
      </c>
      <c r="G64" s="492">
        <v>13.520485629815971</v>
      </c>
    </row>
    <row r="65" spans="1:7">
      <c r="A65" s="490" t="s">
        <v>41</v>
      </c>
      <c r="B65" s="491">
        <v>37</v>
      </c>
      <c r="C65" s="319">
        <v>2691607</v>
      </c>
      <c r="D65" s="320">
        <v>72746.135135135133</v>
      </c>
      <c r="E65" s="319">
        <v>2308545</v>
      </c>
      <c r="F65" s="317">
        <v>85.768278950084465</v>
      </c>
      <c r="G65" s="492">
        <v>11.51850037697357</v>
      </c>
    </row>
    <row r="66" spans="1:7">
      <c r="A66" s="490" t="s">
        <v>160</v>
      </c>
      <c r="B66" s="491">
        <v>35</v>
      </c>
      <c r="C66" s="319">
        <v>2514435</v>
      </c>
      <c r="D66" s="320">
        <f>C66/B66</f>
        <v>71841</v>
      </c>
      <c r="E66" s="319">
        <v>2047148</v>
      </c>
      <c r="F66" s="317">
        <f>E66*100/C66</f>
        <v>81.415825026298151</v>
      </c>
      <c r="G66" s="492">
        <f>C66*100/$C$152</f>
        <v>10.85973395922491</v>
      </c>
    </row>
    <row r="67" spans="1:7">
      <c r="A67" s="490" t="s">
        <v>198</v>
      </c>
      <c r="B67" s="491">
        <v>35</v>
      </c>
      <c r="C67" s="319">
        <v>2544354</v>
      </c>
      <c r="D67" s="320">
        <f>C67/B67</f>
        <v>72695.828571428574</v>
      </c>
      <c r="E67" s="319">
        <v>2155108</v>
      </c>
      <c r="F67" s="317">
        <f>E67*100/C67</f>
        <v>84.701578475322222</v>
      </c>
      <c r="G67" s="493">
        <f>C67*100/$C$153</f>
        <v>10.704928319355613</v>
      </c>
    </row>
    <row r="68" spans="1:7">
      <c r="A68" s="494" t="s">
        <v>242</v>
      </c>
      <c r="B68" s="491">
        <v>39</v>
      </c>
      <c r="C68" s="319">
        <v>2800008</v>
      </c>
      <c r="D68" s="320">
        <f>C68/B68</f>
        <v>71795.076923076922</v>
      </c>
      <c r="E68" s="319">
        <v>2524885</v>
      </c>
      <c r="F68" s="317">
        <f>E68*100/C68</f>
        <v>90.174206645123874</v>
      </c>
      <c r="G68" s="493">
        <f>C68*100/$C$154</f>
        <v>11.835748516593947</v>
      </c>
    </row>
    <row r="69" spans="1:7">
      <c r="A69" s="489"/>
      <c r="B69" s="646" t="s">
        <v>81</v>
      </c>
      <c r="C69" s="646"/>
      <c r="D69" s="646"/>
      <c r="E69" s="646"/>
      <c r="F69" s="646"/>
      <c r="G69" s="646"/>
    </row>
    <row r="70" spans="1:7">
      <c r="A70" s="490" t="s">
        <v>30</v>
      </c>
      <c r="B70" s="491">
        <v>35</v>
      </c>
      <c r="C70" s="319">
        <v>4830110</v>
      </c>
      <c r="D70" s="320">
        <v>138003.14285714287</v>
      </c>
      <c r="E70" s="319">
        <v>4290262</v>
      </c>
      <c r="F70" s="317">
        <v>88.823277316665667</v>
      </c>
      <c r="G70" s="492">
        <v>25.34386326756707</v>
      </c>
    </row>
    <row r="71" spans="1:7">
      <c r="A71" s="490" t="s">
        <v>74</v>
      </c>
      <c r="B71" s="491">
        <v>32</v>
      </c>
      <c r="C71" s="319">
        <v>4365117</v>
      </c>
      <c r="D71" s="320">
        <v>136409.90625</v>
      </c>
      <c r="E71" s="319">
        <v>4019206</v>
      </c>
      <c r="F71" s="317">
        <v>92.075561777611</v>
      </c>
      <c r="G71" s="492">
        <v>22.801397006499712</v>
      </c>
    </row>
    <row r="72" spans="1:7">
      <c r="A72" s="490" t="s">
        <v>75</v>
      </c>
      <c r="B72" s="491">
        <v>36</v>
      </c>
      <c r="C72" s="319">
        <v>5116062</v>
      </c>
      <c r="D72" s="320">
        <v>142112.83333333334</v>
      </c>
      <c r="E72" s="319">
        <v>4634136</v>
      </c>
      <c r="F72" s="317">
        <v>90.580137613656746</v>
      </c>
      <c r="G72" s="492">
        <v>27.868102891536655</v>
      </c>
    </row>
    <row r="73" spans="1:7">
      <c r="A73" s="490" t="s">
        <v>76</v>
      </c>
      <c r="B73" s="491">
        <v>30</v>
      </c>
      <c r="C73" s="319">
        <v>4326627</v>
      </c>
      <c r="D73" s="320">
        <v>144220.9</v>
      </c>
      <c r="E73" s="319">
        <v>3871492</v>
      </c>
      <c r="F73" s="317">
        <v>89.480604637284415</v>
      </c>
      <c r="G73" s="492">
        <v>22.829235105093449</v>
      </c>
    </row>
    <row r="74" spans="1:7">
      <c r="A74" s="490" t="s">
        <v>31</v>
      </c>
      <c r="B74" s="491">
        <v>35</v>
      </c>
      <c r="C74" s="319">
        <v>4777213</v>
      </c>
      <c r="D74" s="320">
        <v>136491.79999999999</v>
      </c>
      <c r="E74" s="319">
        <v>4326860</v>
      </c>
      <c r="F74" s="317">
        <v>90.572892604956067</v>
      </c>
      <c r="G74" s="492">
        <v>24.508261126880338</v>
      </c>
    </row>
    <row r="75" spans="1:7">
      <c r="A75" s="490" t="s">
        <v>77</v>
      </c>
      <c r="B75" s="491">
        <v>34</v>
      </c>
      <c r="C75" s="319">
        <v>4990930</v>
      </c>
      <c r="D75" s="320">
        <v>146792.0588235294</v>
      </c>
      <c r="E75" s="319">
        <v>4552496</v>
      </c>
      <c r="F75" s="317">
        <v>91.215384707860053</v>
      </c>
      <c r="G75" s="492">
        <v>25.646060086103319</v>
      </c>
    </row>
    <row r="76" spans="1:7" hidden="1">
      <c r="A76" s="490" t="s">
        <v>78</v>
      </c>
      <c r="B76" s="491">
        <v>37</v>
      </c>
      <c r="C76" s="319">
        <v>5072166</v>
      </c>
      <c r="D76" s="320">
        <v>137085.56756756757</v>
      </c>
      <c r="E76" s="319">
        <v>4527463</v>
      </c>
      <c r="F76" s="317">
        <v>89.260939015008574</v>
      </c>
      <c r="G76" s="492">
        <v>25.86160111315457</v>
      </c>
    </row>
    <row r="77" spans="1:7" hidden="1">
      <c r="A77" s="490" t="s">
        <v>32</v>
      </c>
      <c r="B77" s="491">
        <v>35</v>
      </c>
      <c r="C77" s="319">
        <v>4909923</v>
      </c>
      <c r="D77" s="320">
        <v>140283.51428571428</v>
      </c>
      <c r="E77" s="319">
        <v>4425988</v>
      </c>
      <c r="F77" s="317">
        <v>90.143735451655758</v>
      </c>
      <c r="G77" s="492">
        <v>24.876771915133105</v>
      </c>
    </row>
    <row r="78" spans="1:7" hidden="1">
      <c r="A78" s="490" t="s">
        <v>33</v>
      </c>
      <c r="B78" s="491">
        <v>36</v>
      </c>
      <c r="C78" s="319">
        <v>5153061</v>
      </c>
      <c r="D78" s="320">
        <v>143140.58333333334</v>
      </c>
      <c r="E78" s="319">
        <v>4934891.5260000005</v>
      </c>
      <c r="F78" s="317">
        <v>95.766215963676743</v>
      </c>
      <c r="G78" s="492">
        <v>25.381141124172746</v>
      </c>
    </row>
    <row r="79" spans="1:7" hidden="1">
      <c r="A79" s="490" t="s">
        <v>34</v>
      </c>
      <c r="B79" s="491">
        <v>35</v>
      </c>
      <c r="C79" s="319">
        <v>5038303</v>
      </c>
      <c r="D79" s="320">
        <v>143951.51428571428</v>
      </c>
      <c r="E79" s="319">
        <v>4580189</v>
      </c>
      <c r="F79" s="317">
        <v>90.907374963355707</v>
      </c>
      <c r="G79" s="492">
        <v>25.629709996262601</v>
      </c>
    </row>
    <row r="80" spans="1:7" hidden="1">
      <c r="A80" s="490" t="s">
        <v>35</v>
      </c>
      <c r="B80" s="491">
        <v>31</v>
      </c>
      <c r="C80" s="319">
        <v>4414511</v>
      </c>
      <c r="D80" s="320">
        <v>142403.5806451613</v>
      </c>
      <c r="E80" s="319">
        <v>3947618</v>
      </c>
      <c r="F80" s="317">
        <v>89.42367569137329</v>
      </c>
      <c r="G80" s="492">
        <v>22.108896498619607</v>
      </c>
    </row>
    <row r="81" spans="1:7" hidden="1">
      <c r="A81" s="490" t="s">
        <v>36</v>
      </c>
      <c r="B81" s="491">
        <v>35</v>
      </c>
      <c r="C81" s="319">
        <v>4954180</v>
      </c>
      <c r="D81" s="320">
        <v>141548</v>
      </c>
      <c r="E81" s="319">
        <v>4442264</v>
      </c>
      <c r="F81" s="317">
        <v>89.666988280603448</v>
      </c>
      <c r="G81" s="492">
        <v>23.945423431683711</v>
      </c>
    </row>
    <row r="82" spans="1:7">
      <c r="A82" s="490" t="s">
        <v>37</v>
      </c>
      <c r="B82" s="491">
        <v>38</v>
      </c>
      <c r="C82" s="319">
        <v>5487088</v>
      </c>
      <c r="D82" s="320">
        <v>144397.05263157896</v>
      </c>
      <c r="E82" s="319">
        <v>4888439</v>
      </c>
      <c r="F82" s="317">
        <v>89.089859685137185</v>
      </c>
      <c r="G82" s="492">
        <v>25.085979937206965</v>
      </c>
    </row>
    <row r="83" spans="1:7">
      <c r="A83" s="490" t="s">
        <v>38</v>
      </c>
      <c r="B83" s="491">
        <v>39</v>
      </c>
      <c r="C83" s="319">
        <v>5675046</v>
      </c>
      <c r="D83" s="320">
        <v>145514</v>
      </c>
      <c r="E83" s="319">
        <v>5073798</v>
      </c>
      <c r="F83" s="317">
        <v>89.405407462776509</v>
      </c>
      <c r="G83" s="492">
        <v>26.893544933346963</v>
      </c>
    </row>
    <row r="84" spans="1:7">
      <c r="A84" s="490" t="s">
        <v>39</v>
      </c>
      <c r="B84" s="491">
        <v>41</v>
      </c>
      <c r="C84" s="319">
        <v>5810107</v>
      </c>
      <c r="D84" s="320">
        <v>141709.92682926828</v>
      </c>
      <c r="E84" s="319">
        <v>5080752</v>
      </c>
      <c r="F84" s="317">
        <v>87.446788845713158</v>
      </c>
      <c r="G84" s="492">
        <v>27.14136903309042</v>
      </c>
    </row>
    <row r="85" spans="1:7">
      <c r="A85" s="490" t="s">
        <v>40</v>
      </c>
      <c r="B85" s="491">
        <v>36</v>
      </c>
      <c r="C85" s="319">
        <v>5233963</v>
      </c>
      <c r="D85" s="320">
        <v>145387.86111111112</v>
      </c>
      <c r="E85" s="319">
        <v>4619983</v>
      </c>
      <c r="F85" s="317">
        <v>88.269309507919715</v>
      </c>
      <c r="G85" s="492">
        <v>23.049762295994508</v>
      </c>
    </row>
    <row r="86" spans="1:7">
      <c r="A86" s="490" t="s">
        <v>41</v>
      </c>
      <c r="B86" s="491">
        <v>43</v>
      </c>
      <c r="C86" s="319">
        <v>6071211</v>
      </c>
      <c r="D86" s="320">
        <v>141190.95348837209</v>
      </c>
      <c r="E86" s="319">
        <v>5403685</v>
      </c>
      <c r="F86" s="317">
        <v>89.00506011074232</v>
      </c>
      <c r="G86" s="492">
        <v>25.981224670684124</v>
      </c>
    </row>
    <row r="87" spans="1:7">
      <c r="A87" s="490" t="s">
        <v>160</v>
      </c>
      <c r="B87" s="491">
        <v>43</v>
      </c>
      <c r="C87" s="319">
        <v>6110050</v>
      </c>
      <c r="D87" s="320">
        <f>C87/B87</f>
        <v>142094.18604651163</v>
      </c>
      <c r="E87" s="319">
        <v>5198442</v>
      </c>
      <c r="F87" s="317">
        <f>E87*100/C87</f>
        <v>85.080187559839942</v>
      </c>
      <c r="G87" s="492">
        <f>C87*100/$C$152</f>
        <v>26.389036693158566</v>
      </c>
    </row>
    <row r="88" spans="1:7">
      <c r="A88" s="490" t="s">
        <v>198</v>
      </c>
      <c r="B88" s="491">
        <v>42</v>
      </c>
      <c r="C88" s="319">
        <v>5788319</v>
      </c>
      <c r="D88" s="320">
        <f>C88/B88</f>
        <v>137817.11904761905</v>
      </c>
      <c r="E88" s="319">
        <v>5112006</v>
      </c>
      <c r="F88" s="317">
        <f>E88*100/C88</f>
        <v>88.315899659296591</v>
      </c>
      <c r="G88" s="493">
        <f>C88*100/$C$153</f>
        <v>24.35334862388023</v>
      </c>
    </row>
    <row r="89" spans="1:7">
      <c r="A89" s="494" t="s">
        <v>242</v>
      </c>
      <c r="B89" s="491">
        <v>42</v>
      </c>
      <c r="C89" s="319">
        <v>5910780</v>
      </c>
      <c r="D89" s="320">
        <f>C89/B89</f>
        <v>140732.85714285713</v>
      </c>
      <c r="E89" s="319">
        <v>5361579</v>
      </c>
      <c r="F89" s="317">
        <f>E89*100/C89</f>
        <v>90.708485174545487</v>
      </c>
      <c r="G89" s="493">
        <f>C89*100/$C$154</f>
        <v>24.985109191442728</v>
      </c>
    </row>
    <row r="90" spans="1:7" ht="60">
      <c r="A90" s="481" t="s">
        <v>72</v>
      </c>
      <c r="B90" s="482" t="s">
        <v>95</v>
      </c>
      <c r="C90" s="483" t="s">
        <v>96</v>
      </c>
      <c r="D90" s="483" t="s">
        <v>97</v>
      </c>
      <c r="E90" s="647" t="s">
        <v>98</v>
      </c>
      <c r="F90" s="647"/>
      <c r="G90" s="484" t="s">
        <v>99</v>
      </c>
    </row>
    <row r="91" spans="1:7">
      <c r="A91" s="485"/>
      <c r="B91" s="486"/>
      <c r="C91" s="648" t="s">
        <v>100</v>
      </c>
      <c r="D91" s="648"/>
      <c r="E91" s="648"/>
      <c r="F91" s="487" t="s">
        <v>101</v>
      </c>
      <c r="G91" s="488" t="s">
        <v>101</v>
      </c>
    </row>
    <row r="92" spans="1:7">
      <c r="A92" s="489"/>
      <c r="B92" s="646" t="s">
        <v>82</v>
      </c>
      <c r="C92" s="646"/>
      <c r="D92" s="646"/>
      <c r="E92" s="646"/>
      <c r="F92" s="646"/>
      <c r="G92" s="646"/>
    </row>
    <row r="93" spans="1:7">
      <c r="A93" s="490" t="s">
        <v>30</v>
      </c>
      <c r="B93" s="491">
        <v>16</v>
      </c>
      <c r="C93" s="319">
        <v>3810261</v>
      </c>
      <c r="D93" s="320">
        <v>238141.3125</v>
      </c>
      <c r="E93" s="319">
        <v>3481470</v>
      </c>
      <c r="F93" s="317">
        <v>91.37090608753573</v>
      </c>
      <c r="G93" s="492">
        <v>19.992657268207839</v>
      </c>
    </row>
    <row r="94" spans="1:7">
      <c r="A94" s="490" t="s">
        <v>74</v>
      </c>
      <c r="B94" s="491">
        <v>17</v>
      </c>
      <c r="C94" s="319">
        <v>4039494</v>
      </c>
      <c r="D94" s="320">
        <v>237617.29411764705</v>
      </c>
      <c r="E94" s="319">
        <v>3673512</v>
      </c>
      <c r="F94" s="317">
        <v>90.939904849468761</v>
      </c>
      <c r="G94" s="492">
        <v>21.100489723270542</v>
      </c>
    </row>
    <row r="95" spans="1:7">
      <c r="A95" s="490" t="s">
        <v>75</v>
      </c>
      <c r="B95" s="491">
        <v>14</v>
      </c>
      <c r="C95" s="319">
        <v>3453032</v>
      </c>
      <c r="D95" s="320">
        <v>246645.14285714287</v>
      </c>
      <c r="E95" s="319">
        <v>3095956</v>
      </c>
      <c r="F95" s="317">
        <v>89.659059053029338</v>
      </c>
      <c r="G95" s="492">
        <v>18.80928164353141</v>
      </c>
    </row>
    <row r="96" spans="1:7">
      <c r="A96" s="490" t="s">
        <v>76</v>
      </c>
      <c r="B96" s="491">
        <v>15</v>
      </c>
      <c r="C96" s="319">
        <v>3598993</v>
      </c>
      <c r="D96" s="320">
        <v>239932.86666666667</v>
      </c>
      <c r="E96" s="319">
        <v>3204209</v>
      </c>
      <c r="F96" s="317">
        <v>89.030709423441508</v>
      </c>
      <c r="G96" s="492">
        <v>18.989910001159235</v>
      </c>
    </row>
    <row r="97" spans="1:7">
      <c r="A97" s="490" t="s">
        <v>31</v>
      </c>
      <c r="B97" s="491">
        <v>19</v>
      </c>
      <c r="C97" s="319">
        <v>4627305</v>
      </c>
      <c r="D97" s="320">
        <v>243542.36842105264</v>
      </c>
      <c r="E97" s="319">
        <v>4124420</v>
      </c>
      <c r="F97" s="317">
        <v>89.132227073858331</v>
      </c>
      <c r="G97" s="492">
        <v>23.739196735359929</v>
      </c>
    </row>
    <row r="98" spans="1:7" ht="14.25" customHeight="1">
      <c r="A98" s="490" t="s">
        <v>77</v>
      </c>
      <c r="B98" s="491">
        <v>19</v>
      </c>
      <c r="C98" s="319">
        <v>4802923</v>
      </c>
      <c r="D98" s="320">
        <v>252785.42105263157</v>
      </c>
      <c r="E98" s="319">
        <v>4268952</v>
      </c>
      <c r="F98" s="317">
        <v>88.882374337460746</v>
      </c>
      <c r="G98" s="492">
        <v>24.679979852838571</v>
      </c>
    </row>
    <row r="99" spans="1:7" hidden="1">
      <c r="A99" s="490" t="s">
        <v>78</v>
      </c>
      <c r="B99" s="491">
        <v>17</v>
      </c>
      <c r="C99" s="319">
        <v>4227418</v>
      </c>
      <c r="D99" s="320">
        <v>248671.64705882352</v>
      </c>
      <c r="E99" s="319">
        <v>3729389</v>
      </c>
      <c r="F99" s="317">
        <v>88.219073675704649</v>
      </c>
      <c r="G99" s="492">
        <v>21.554459781988538</v>
      </c>
    </row>
    <row r="100" spans="1:7" hidden="1">
      <c r="A100" s="490" t="s">
        <v>32</v>
      </c>
      <c r="B100" s="491">
        <v>18</v>
      </c>
      <c r="C100" s="319">
        <v>4575068</v>
      </c>
      <c r="D100" s="320">
        <v>254170.44444444444</v>
      </c>
      <c r="E100" s="319">
        <v>3943501</v>
      </c>
      <c r="F100" s="317">
        <v>86.195462012805052</v>
      </c>
      <c r="G100" s="492">
        <v>23.180184930033363</v>
      </c>
    </row>
    <row r="101" spans="1:7" hidden="1">
      <c r="A101" s="490" t="s">
        <v>33</v>
      </c>
      <c r="B101" s="491">
        <v>17</v>
      </c>
      <c r="C101" s="319">
        <v>4291473</v>
      </c>
      <c r="D101" s="320">
        <v>252439.58823529413</v>
      </c>
      <c r="E101" s="319">
        <v>3744124</v>
      </c>
      <c r="F101" s="317">
        <v>87.245661338193202</v>
      </c>
      <c r="G101" s="492">
        <v>21.137433040978358</v>
      </c>
    </row>
    <row r="102" spans="1:7" hidden="1">
      <c r="A102" s="490" t="s">
        <v>34</v>
      </c>
      <c r="B102" s="491">
        <v>18</v>
      </c>
      <c r="C102" s="319">
        <v>4500373</v>
      </c>
      <c r="D102" s="320">
        <v>250020.72222222222</v>
      </c>
      <c r="E102" s="319">
        <v>3894609</v>
      </c>
      <c r="F102" s="317">
        <v>86.539693487628682</v>
      </c>
      <c r="G102" s="492">
        <v>22.89327475243357</v>
      </c>
    </row>
    <row r="103" spans="1:7" hidden="1">
      <c r="A103" s="490" t="s">
        <v>35</v>
      </c>
      <c r="B103" s="491">
        <v>21</v>
      </c>
      <c r="C103" s="319">
        <v>5074594</v>
      </c>
      <c r="D103" s="320">
        <v>241647.33333333334</v>
      </c>
      <c r="E103" s="319">
        <v>4410126</v>
      </c>
      <c r="F103" s="317">
        <v>86.905986961715556</v>
      </c>
      <c r="G103" s="492">
        <v>25.414745487895729</v>
      </c>
    </row>
    <row r="104" spans="1:7" ht="0.75" hidden="1" customHeight="1">
      <c r="A104" s="490" t="s">
        <v>36</v>
      </c>
      <c r="B104" s="491">
        <v>20</v>
      </c>
      <c r="C104" s="319">
        <v>4978130</v>
      </c>
      <c r="D104" s="320">
        <v>248906.5</v>
      </c>
      <c r="E104" s="319">
        <v>4350459</v>
      </c>
      <c r="F104" s="317">
        <v>87.391430115324425</v>
      </c>
      <c r="G104" s="492">
        <v>24.061182829038838</v>
      </c>
    </row>
    <row r="105" spans="1:7">
      <c r="A105" s="490" t="s">
        <v>37</v>
      </c>
      <c r="B105" s="491">
        <v>18</v>
      </c>
      <c r="C105" s="319">
        <v>4416434</v>
      </c>
      <c r="D105" s="320">
        <v>245357.44444444444</v>
      </c>
      <c r="E105" s="319">
        <v>3739232</v>
      </c>
      <c r="F105" s="317">
        <v>84.666316761441479</v>
      </c>
      <c r="G105" s="492">
        <v>20.191142317746444</v>
      </c>
    </row>
    <row r="106" spans="1:7">
      <c r="A106" s="490" t="s">
        <v>38</v>
      </c>
      <c r="B106" s="491">
        <v>19</v>
      </c>
      <c r="C106" s="319">
        <v>4674139</v>
      </c>
      <c r="D106" s="320">
        <v>246007.31578947368</v>
      </c>
      <c r="E106" s="319">
        <v>4095065</v>
      </c>
      <c r="F106" s="317">
        <v>87.611108698307859</v>
      </c>
      <c r="G106" s="492">
        <v>22.150334503228596</v>
      </c>
    </row>
    <row r="107" spans="1:7">
      <c r="A107" s="490" t="s">
        <v>39</v>
      </c>
      <c r="B107" s="491">
        <v>22</v>
      </c>
      <c r="C107" s="319">
        <v>5388543</v>
      </c>
      <c r="D107" s="320">
        <v>244933.77272727274</v>
      </c>
      <c r="E107" s="319">
        <v>4790735</v>
      </c>
      <c r="F107" s="317">
        <v>88.905943591802085</v>
      </c>
      <c r="G107" s="492">
        <v>25.172072409970443</v>
      </c>
    </row>
    <row r="108" spans="1:7">
      <c r="A108" s="490" t="s">
        <v>40</v>
      </c>
      <c r="B108" s="491">
        <v>25</v>
      </c>
      <c r="C108" s="319">
        <v>6287893</v>
      </c>
      <c r="D108" s="320">
        <v>251515.72</v>
      </c>
      <c r="E108" s="319">
        <v>5474568</v>
      </c>
      <c r="F108" s="317">
        <v>87.065222006799416</v>
      </c>
      <c r="G108" s="492">
        <v>27.785759838571181</v>
      </c>
    </row>
    <row r="109" spans="1:7">
      <c r="A109" s="490" t="s">
        <v>41</v>
      </c>
      <c r="B109" s="495">
        <v>25</v>
      </c>
      <c r="C109" s="319">
        <v>6324833</v>
      </c>
      <c r="D109" s="320">
        <v>252993.32</v>
      </c>
      <c r="E109" s="319">
        <v>5471070</v>
      </c>
      <c r="F109" s="317">
        <v>86.501414345643596</v>
      </c>
      <c r="G109" s="492">
        <v>27.066578179799233</v>
      </c>
    </row>
    <row r="110" spans="1:7">
      <c r="A110" s="490" t="s">
        <v>160</v>
      </c>
      <c r="B110" s="495">
        <v>27</v>
      </c>
      <c r="C110" s="319">
        <v>6712288</v>
      </c>
      <c r="D110" s="320">
        <f>C110/B110</f>
        <v>248603.25925925927</v>
      </c>
      <c r="E110" s="319">
        <v>5886485</v>
      </c>
      <c r="F110" s="317">
        <f>E110*100/C110</f>
        <v>87.697145891237085</v>
      </c>
      <c r="G110" s="492">
        <f>C110*100/$C$152</f>
        <v>28.99007607581737</v>
      </c>
    </row>
    <row r="111" spans="1:7">
      <c r="A111" s="490" t="s">
        <v>198</v>
      </c>
      <c r="B111" s="495">
        <v>29</v>
      </c>
      <c r="C111" s="319">
        <v>7445699</v>
      </c>
      <c r="D111" s="320">
        <f>C111/B111</f>
        <v>256748.24137931035</v>
      </c>
      <c r="E111" s="319">
        <v>6679050</v>
      </c>
      <c r="F111" s="317">
        <f>E111*100/C111</f>
        <v>89.703465047405217</v>
      </c>
      <c r="G111" s="493">
        <f>C111*100/$C$153</f>
        <v>31.326487620235927</v>
      </c>
    </row>
    <row r="112" spans="1:7">
      <c r="A112" s="494" t="s">
        <v>242</v>
      </c>
      <c r="B112" s="496">
        <v>24</v>
      </c>
      <c r="C112" s="319">
        <v>6040040</v>
      </c>
      <c r="D112" s="320">
        <f>C112/B112</f>
        <v>251668.33333333334</v>
      </c>
      <c r="E112" s="319">
        <v>5319524</v>
      </c>
      <c r="F112" s="317">
        <f>E112*100/C112</f>
        <v>88.071006152277135</v>
      </c>
      <c r="G112" s="493">
        <f>C112*100/$C$154</f>
        <v>25.531496506498588</v>
      </c>
    </row>
    <row r="113" spans="1:7">
      <c r="A113" s="489"/>
      <c r="B113" s="646" t="s">
        <v>83</v>
      </c>
      <c r="C113" s="646"/>
      <c r="D113" s="646"/>
      <c r="E113" s="646"/>
      <c r="F113" s="646"/>
      <c r="G113" s="646"/>
    </row>
    <row r="114" spans="1:7">
      <c r="A114" s="490" t="s">
        <v>30</v>
      </c>
      <c r="B114" s="495">
        <v>7</v>
      </c>
      <c r="C114" s="319">
        <v>2776691</v>
      </c>
      <c r="D114" s="320">
        <v>396670.14285714284</v>
      </c>
      <c r="E114" s="319">
        <v>2490095</v>
      </c>
      <c r="F114" s="317">
        <v>89.678505818616472</v>
      </c>
      <c r="G114" s="492">
        <v>14.569456397532161</v>
      </c>
    </row>
    <row r="115" spans="1:7">
      <c r="A115" s="490" t="s">
        <v>74</v>
      </c>
      <c r="B115" s="495">
        <v>8</v>
      </c>
      <c r="C115" s="319">
        <v>3094223</v>
      </c>
      <c r="D115" s="320">
        <v>386777.875</v>
      </c>
      <c r="E115" s="319">
        <v>2785101</v>
      </c>
      <c r="F115" s="317">
        <v>90.009705182852045</v>
      </c>
      <c r="G115" s="492">
        <v>16.162821534827714</v>
      </c>
    </row>
    <row r="116" spans="1:7">
      <c r="A116" s="490" t="s">
        <v>75</v>
      </c>
      <c r="B116" s="495">
        <v>6</v>
      </c>
      <c r="C116" s="319">
        <v>2357892</v>
      </c>
      <c r="D116" s="320">
        <v>392982</v>
      </c>
      <c r="E116" s="319">
        <v>2103677</v>
      </c>
      <c r="F116" s="317">
        <v>89.218547753671501</v>
      </c>
      <c r="G116" s="492">
        <v>12.843858589503244</v>
      </c>
    </row>
    <row r="117" spans="1:7">
      <c r="A117" s="490" t="s">
        <v>76</v>
      </c>
      <c r="B117" s="495">
        <v>8</v>
      </c>
      <c r="C117" s="319">
        <v>3284092</v>
      </c>
      <c r="D117" s="320">
        <v>410511.5</v>
      </c>
      <c r="E117" s="319">
        <v>3007981</v>
      </c>
      <c r="F117" s="317">
        <v>91.592470612881741</v>
      </c>
      <c r="G117" s="492">
        <v>17.328350323417425</v>
      </c>
    </row>
    <row r="118" spans="1:7">
      <c r="A118" s="490" t="s">
        <v>31</v>
      </c>
      <c r="B118" s="495">
        <v>7</v>
      </c>
      <c r="C118" s="319">
        <v>2787646</v>
      </c>
      <c r="D118" s="320">
        <v>398235.14285714284</v>
      </c>
      <c r="E118" s="319">
        <v>2579837</v>
      </c>
      <c r="F118" s="317">
        <v>92.545359059220573</v>
      </c>
      <c r="G118" s="492">
        <v>14.301299962405583</v>
      </c>
    </row>
    <row r="119" spans="1:7">
      <c r="A119" s="490" t="s">
        <v>77</v>
      </c>
      <c r="B119" s="495">
        <v>5</v>
      </c>
      <c r="C119" s="319">
        <v>2102622</v>
      </c>
      <c r="D119" s="320">
        <v>420524.4</v>
      </c>
      <c r="E119" s="319">
        <v>1964548</v>
      </c>
      <c r="F119" s="317">
        <v>93.433246679621917</v>
      </c>
      <c r="G119" s="492">
        <v>10.804393199336143</v>
      </c>
    </row>
    <row r="120" spans="1:7" hidden="1">
      <c r="A120" s="490" t="s">
        <v>78</v>
      </c>
      <c r="B120" s="495">
        <v>8</v>
      </c>
      <c r="C120" s="319">
        <v>3019198</v>
      </c>
      <c r="D120" s="320">
        <v>377399.75</v>
      </c>
      <c r="E120" s="319">
        <v>2716074</v>
      </c>
      <c r="F120" s="317">
        <v>89.960115235900389</v>
      </c>
      <c r="G120" s="492">
        <v>15.394073135152526</v>
      </c>
    </row>
    <row r="121" spans="1:7" hidden="1">
      <c r="A121" s="490" t="s">
        <v>32</v>
      </c>
      <c r="B121" s="495">
        <v>7</v>
      </c>
      <c r="C121" s="319">
        <v>2776043</v>
      </c>
      <c r="D121" s="320">
        <v>396577.57142857142</v>
      </c>
      <c r="E121" s="319">
        <v>2484444</v>
      </c>
      <c r="F121" s="317">
        <v>89.495875964457326</v>
      </c>
      <c r="G121" s="492">
        <v>14.065187689827692</v>
      </c>
    </row>
    <row r="122" spans="1:7" hidden="1">
      <c r="A122" s="490" t="s">
        <v>33</v>
      </c>
      <c r="B122" s="495">
        <v>9</v>
      </c>
      <c r="C122" s="319">
        <v>3556860</v>
      </c>
      <c r="D122" s="320">
        <v>395206.66666666669</v>
      </c>
      <c r="E122" s="319">
        <v>2640197</v>
      </c>
      <c r="F122" s="317">
        <v>74.228308114460503</v>
      </c>
      <c r="G122" s="492">
        <v>17.519133893219013</v>
      </c>
    </row>
    <row r="123" spans="1:7" hidden="1">
      <c r="A123" s="490" t="s">
        <v>34</v>
      </c>
      <c r="B123" s="495">
        <v>8</v>
      </c>
      <c r="C123" s="319">
        <v>3230693</v>
      </c>
      <c r="D123" s="320">
        <v>403836.625</v>
      </c>
      <c r="E123" s="319">
        <v>2870723</v>
      </c>
      <c r="F123" s="317">
        <v>88.857808525910698</v>
      </c>
      <c r="G123" s="492">
        <v>16.434447209101084</v>
      </c>
    </row>
    <row r="124" spans="1:7" hidden="1">
      <c r="A124" s="490" t="s">
        <v>35</v>
      </c>
      <c r="B124" s="495">
        <v>9</v>
      </c>
      <c r="C124" s="319">
        <v>3797475</v>
      </c>
      <c r="D124" s="320">
        <v>421941.66666666669</v>
      </c>
      <c r="E124" s="319">
        <v>3355690</v>
      </c>
      <c r="F124" s="317">
        <v>88.366348692223113</v>
      </c>
      <c r="G124" s="492">
        <v>19.018636884378701</v>
      </c>
    </row>
    <row r="125" spans="1:7" ht="0.75" hidden="1" customHeight="1">
      <c r="A125" s="490" t="s">
        <v>36</v>
      </c>
      <c r="B125" s="495">
        <v>10</v>
      </c>
      <c r="C125" s="319">
        <v>4121206</v>
      </c>
      <c r="D125" s="320">
        <v>412120.6</v>
      </c>
      <c r="E125" s="319">
        <v>3619366</v>
      </c>
      <c r="F125" s="317">
        <v>87.822981913546656</v>
      </c>
      <c r="G125" s="492">
        <v>19.919345425316703</v>
      </c>
    </row>
    <row r="126" spans="1:7">
      <c r="A126" s="490" t="s">
        <v>37</v>
      </c>
      <c r="B126" s="495">
        <v>14</v>
      </c>
      <c r="C126" s="319">
        <v>5752945</v>
      </c>
      <c r="D126" s="320">
        <v>410924.64285714284</v>
      </c>
      <c r="E126" s="319">
        <v>5135527</v>
      </c>
      <c r="F126" s="317">
        <v>89.267792408931427</v>
      </c>
      <c r="G126" s="492">
        <v>26.301430348821654</v>
      </c>
    </row>
    <row r="127" spans="1:7">
      <c r="A127" s="490" t="s">
        <v>38</v>
      </c>
      <c r="B127" s="495">
        <v>12</v>
      </c>
      <c r="C127" s="319">
        <v>4794069</v>
      </c>
      <c r="D127" s="320">
        <v>399505.75</v>
      </c>
      <c r="E127" s="319">
        <v>4345517</v>
      </c>
      <c r="F127" s="317">
        <v>90.643605671925044</v>
      </c>
      <c r="G127" s="492">
        <v>22.718672247778386</v>
      </c>
    </row>
    <row r="128" spans="1:7">
      <c r="A128" s="490" t="s">
        <v>39</v>
      </c>
      <c r="B128" s="495">
        <v>12</v>
      </c>
      <c r="C128" s="319">
        <v>4233391</v>
      </c>
      <c r="D128" s="320">
        <v>352782.58333333331</v>
      </c>
      <c r="E128" s="319">
        <v>3801379</v>
      </c>
      <c r="F128" s="317">
        <v>89.795131137190026</v>
      </c>
      <c r="G128" s="492">
        <v>19.775888360122057</v>
      </c>
    </row>
    <row r="129" spans="1:7">
      <c r="A129" s="490" t="s">
        <v>40</v>
      </c>
      <c r="B129" s="491">
        <v>14</v>
      </c>
      <c r="C129" s="319">
        <v>5206641</v>
      </c>
      <c r="D129" s="320">
        <v>371902.92857142858</v>
      </c>
      <c r="E129" s="319">
        <v>4551732</v>
      </c>
      <c r="F129" s="317">
        <v>87.421660145187658</v>
      </c>
      <c r="G129" s="492">
        <v>22.929439396224076</v>
      </c>
    </row>
    <row r="130" spans="1:7">
      <c r="A130" s="490" t="s">
        <v>41</v>
      </c>
      <c r="B130" s="491">
        <v>15</v>
      </c>
      <c r="C130" s="319">
        <v>5514197</v>
      </c>
      <c r="D130" s="320">
        <v>367613.13333333336</v>
      </c>
      <c r="E130" s="319">
        <v>5042678</v>
      </c>
      <c r="F130" s="317">
        <v>91.448999736498351</v>
      </c>
      <c r="G130" s="492">
        <v>23.597531223245639</v>
      </c>
    </row>
    <row r="131" spans="1:7">
      <c r="A131" s="490" t="s">
        <v>160</v>
      </c>
      <c r="B131" s="491">
        <v>14</v>
      </c>
      <c r="C131" s="319">
        <v>5181026</v>
      </c>
      <c r="D131" s="320">
        <f>C131/B131</f>
        <v>370073.28571428574</v>
      </c>
      <c r="E131" s="319">
        <v>4698745</v>
      </c>
      <c r="F131" s="317">
        <f>E131*100/C131</f>
        <v>90.691399734338333</v>
      </c>
      <c r="G131" s="492">
        <f>C131*100/$C$152</f>
        <v>22.37662297726018</v>
      </c>
    </row>
    <row r="132" spans="1:7">
      <c r="A132" s="490" t="s">
        <v>198</v>
      </c>
      <c r="B132" s="491">
        <v>14</v>
      </c>
      <c r="C132" s="319">
        <v>5338183</v>
      </c>
      <c r="D132" s="320">
        <f>C132/B132</f>
        <v>381298.78571428574</v>
      </c>
      <c r="E132" s="319">
        <v>4927785</v>
      </c>
      <c r="F132" s="317">
        <f>E132*100/C132</f>
        <v>92.312028268794833</v>
      </c>
      <c r="G132" s="493">
        <f>C132*100/$C$153</f>
        <v>22.459479447672258</v>
      </c>
    </row>
    <row r="133" spans="1:7">
      <c r="A133" s="494" t="s">
        <v>242</v>
      </c>
      <c r="B133" s="491">
        <v>17</v>
      </c>
      <c r="C133" s="319">
        <v>6388467</v>
      </c>
      <c r="D133" s="320">
        <f>C133/B133</f>
        <v>375792.17647058825</v>
      </c>
      <c r="E133" s="319">
        <v>5787806</v>
      </c>
      <c r="F133" s="317">
        <f>E133*100/C133</f>
        <v>90.597728688275296</v>
      </c>
      <c r="G133" s="493">
        <f>C133*100/$C$154</f>
        <v>27.004311708594898</v>
      </c>
    </row>
    <row r="134" spans="1:7">
      <c r="A134" s="489"/>
      <c r="B134" s="646" t="s">
        <v>18</v>
      </c>
      <c r="C134" s="646"/>
      <c r="D134" s="646"/>
      <c r="E134" s="646"/>
      <c r="F134" s="646"/>
      <c r="G134" s="646"/>
    </row>
    <row r="135" spans="1:7">
      <c r="A135" s="490" t="s">
        <v>30</v>
      </c>
      <c r="B135" s="491">
        <v>568</v>
      </c>
      <c r="C135" s="319">
        <v>19058302</v>
      </c>
      <c r="D135" s="320">
        <v>33553.348591549293</v>
      </c>
      <c r="E135" s="319">
        <v>16510270</v>
      </c>
      <c r="F135" s="317">
        <v>86.630330446017695</v>
      </c>
      <c r="G135" s="492"/>
    </row>
    <row r="136" spans="1:7">
      <c r="A136" s="490" t="s">
        <v>74</v>
      </c>
      <c r="B136" s="491">
        <v>541</v>
      </c>
      <c r="C136" s="319">
        <v>19144077</v>
      </c>
      <c r="D136" s="320">
        <v>35386.463955637708</v>
      </c>
      <c r="E136" s="319">
        <v>16877499</v>
      </c>
      <c r="F136" s="317">
        <v>88.160421628057591</v>
      </c>
      <c r="G136" s="492"/>
    </row>
    <row r="137" spans="1:7">
      <c r="A137" s="490" t="s">
        <v>75</v>
      </c>
      <c r="B137" s="491">
        <v>526</v>
      </c>
      <c r="C137" s="319">
        <v>18358128</v>
      </c>
      <c r="D137" s="320">
        <v>34901.384030418252</v>
      </c>
      <c r="E137" s="319">
        <v>16051320</v>
      </c>
      <c r="F137" s="317">
        <v>87.43440507659605</v>
      </c>
      <c r="G137" s="492"/>
    </row>
    <row r="138" spans="1:7">
      <c r="A138" s="490" t="s">
        <v>76</v>
      </c>
      <c r="B138" s="491">
        <v>510</v>
      </c>
      <c r="C138" s="319">
        <v>18952133</v>
      </c>
      <c r="D138" s="320">
        <v>37161.045098039212</v>
      </c>
      <c r="E138" s="319">
        <v>16570200</v>
      </c>
      <c r="F138" s="317">
        <v>87.431847380978184</v>
      </c>
      <c r="G138" s="492"/>
    </row>
    <row r="139" spans="1:7">
      <c r="A139" s="490" t="s">
        <v>31</v>
      </c>
      <c r="B139" s="491">
        <v>468</v>
      </c>
      <c r="C139" s="319">
        <v>19492256</v>
      </c>
      <c r="D139" s="320">
        <v>41650.119658119656</v>
      </c>
      <c r="E139" s="319">
        <v>17080161</v>
      </c>
      <c r="F139" s="317">
        <v>87.62536773578185</v>
      </c>
      <c r="G139" s="492"/>
    </row>
    <row r="140" spans="1:7" ht="13.5" customHeight="1">
      <c r="A140" s="490" t="s">
        <v>77</v>
      </c>
      <c r="B140" s="491">
        <v>433</v>
      </c>
      <c r="C140" s="319">
        <v>19460806</v>
      </c>
      <c r="D140" s="320">
        <v>44944.124711316399</v>
      </c>
      <c r="E140" s="319">
        <v>17058494</v>
      </c>
      <c r="F140" s="317">
        <v>87.655639750994894</v>
      </c>
      <c r="G140" s="492"/>
    </row>
    <row r="141" spans="1:7" hidden="1">
      <c r="A141" s="490" t="s">
        <v>78</v>
      </c>
      <c r="B141" s="491">
        <v>420</v>
      </c>
      <c r="C141" s="319">
        <v>19612730</v>
      </c>
      <c r="D141" s="320">
        <v>46696.976190476191</v>
      </c>
      <c r="E141" s="319">
        <v>17015209</v>
      </c>
      <c r="F141" s="317">
        <v>86.755943716147627</v>
      </c>
      <c r="G141" s="492"/>
    </row>
    <row r="142" spans="1:7" hidden="1">
      <c r="A142" s="490" t="s">
        <v>32</v>
      </c>
      <c r="B142" s="491">
        <v>408</v>
      </c>
      <c r="C142" s="319">
        <v>19736978</v>
      </c>
      <c r="D142" s="320">
        <v>48374.946078431371</v>
      </c>
      <c r="E142" s="319">
        <v>17016034</v>
      </c>
      <c r="F142" s="317">
        <v>86.213978654685647</v>
      </c>
      <c r="G142" s="492"/>
    </row>
    <row r="143" spans="1:7" hidden="1">
      <c r="A143" s="490" t="s">
        <v>33</v>
      </c>
      <c r="B143" s="491">
        <v>396</v>
      </c>
      <c r="C143" s="319">
        <v>20302716</v>
      </c>
      <c r="D143" s="320">
        <v>51269.484848484848</v>
      </c>
      <c r="E143" s="319">
        <v>17581425</v>
      </c>
      <c r="F143" s="317">
        <v>86.596418922473234</v>
      </c>
      <c r="G143" s="492"/>
    </row>
    <row r="144" spans="1:7" hidden="1">
      <c r="A144" s="490" t="s">
        <v>34</v>
      </c>
      <c r="B144" s="491">
        <v>377</v>
      </c>
      <c r="C144" s="319">
        <v>19658057</v>
      </c>
      <c r="D144" s="320">
        <v>52143.387267904509</v>
      </c>
      <c r="E144" s="319">
        <v>17137134</v>
      </c>
      <c r="F144" s="317">
        <v>87.176133429667033</v>
      </c>
      <c r="G144" s="492"/>
    </row>
    <row r="145" spans="1:7" ht="0.75" hidden="1" customHeight="1">
      <c r="A145" s="490" t="s">
        <v>35</v>
      </c>
      <c r="B145" s="491">
        <v>361</v>
      </c>
      <c r="C145" s="319">
        <v>19967125</v>
      </c>
      <c r="D145" s="320">
        <v>55310.595567867036</v>
      </c>
      <c r="E145" s="319">
        <v>17219394</v>
      </c>
      <c r="F145" s="317">
        <v>86.238724904061044</v>
      </c>
      <c r="G145" s="492"/>
    </row>
    <row r="146" spans="1:7" hidden="1">
      <c r="A146" s="490" t="s">
        <v>36</v>
      </c>
      <c r="B146" s="491">
        <v>352</v>
      </c>
      <c r="C146" s="319">
        <v>20689465</v>
      </c>
      <c r="D146" s="320">
        <v>58776.889204545456</v>
      </c>
      <c r="E146" s="319">
        <v>17928366</v>
      </c>
      <c r="F146" s="317">
        <v>86.654565499881215</v>
      </c>
      <c r="G146" s="492"/>
    </row>
    <row r="147" spans="1:7">
      <c r="A147" s="490" t="s">
        <v>37</v>
      </c>
      <c r="B147" s="491">
        <v>346</v>
      </c>
      <c r="C147" s="319">
        <v>21873126</v>
      </c>
      <c r="D147" s="320">
        <v>63217.12716763006</v>
      </c>
      <c r="E147" s="319">
        <v>18860275</v>
      </c>
      <c r="F147" s="317">
        <v>86.225786839978895</v>
      </c>
      <c r="G147" s="492"/>
    </row>
    <row r="148" spans="1:7">
      <c r="A148" s="490" t="s">
        <v>38</v>
      </c>
      <c r="B148" s="491">
        <v>330</v>
      </c>
      <c r="C148" s="319">
        <v>21101889</v>
      </c>
      <c r="D148" s="320">
        <v>63945.118181818179</v>
      </c>
      <c r="E148" s="319">
        <v>18455587</v>
      </c>
      <c r="F148" s="317">
        <v>87.459407070144294</v>
      </c>
      <c r="G148" s="492"/>
    </row>
    <row r="149" spans="1:7">
      <c r="A149" s="490" t="s">
        <v>39</v>
      </c>
      <c r="B149" s="495">
        <v>326</v>
      </c>
      <c r="C149" s="319">
        <v>21406831</v>
      </c>
      <c r="D149" s="320">
        <v>65665.125766871162</v>
      </c>
      <c r="E149" s="319">
        <v>18716178</v>
      </c>
      <c r="F149" s="317">
        <v>87.430867277832945</v>
      </c>
      <c r="G149" s="492"/>
    </row>
    <row r="150" spans="1:7">
      <c r="A150" s="490" t="s">
        <v>40</v>
      </c>
      <c r="B150" s="495">
        <v>321</v>
      </c>
      <c r="C150" s="319">
        <v>22707232</v>
      </c>
      <c r="D150" s="320">
        <v>70739.040498442366</v>
      </c>
      <c r="E150" s="319">
        <v>19679291</v>
      </c>
      <c r="F150" s="317">
        <v>86.665301169248636</v>
      </c>
      <c r="G150" s="492"/>
    </row>
    <row r="151" spans="1:7">
      <c r="A151" s="497" t="s">
        <v>41</v>
      </c>
      <c r="B151" s="491">
        <v>313</v>
      </c>
      <c r="C151" s="319">
        <v>23367686</v>
      </c>
      <c r="D151" s="320">
        <v>74657.143769968054</v>
      </c>
      <c r="E151" s="319">
        <v>20446503</v>
      </c>
      <c r="F151" s="317">
        <v>87.499048900263375</v>
      </c>
      <c r="G151" s="498"/>
    </row>
    <row r="152" spans="1:7">
      <c r="A152" s="490" t="s">
        <v>160</v>
      </c>
      <c r="B152" s="491">
        <v>312</v>
      </c>
      <c r="C152" s="319">
        <v>23153744</v>
      </c>
      <c r="D152" s="320">
        <f>C152/B152</f>
        <v>74210.717948717953</v>
      </c>
      <c r="E152" s="319">
        <v>19937276</v>
      </c>
      <c r="F152" s="317">
        <f>E152*100/C152</f>
        <v>86.108216450868596</v>
      </c>
      <c r="G152" s="492"/>
    </row>
    <row r="153" spans="1:7">
      <c r="A153" s="499" t="s">
        <v>198</v>
      </c>
      <c r="B153" s="500">
        <v>314</v>
      </c>
      <c r="C153" s="319">
        <v>23768062</v>
      </c>
      <c r="D153" s="320">
        <f>C153/B153</f>
        <v>75694.464968152868</v>
      </c>
      <c r="E153" s="319">
        <v>21096117</v>
      </c>
      <c r="F153" s="317">
        <f>E153*100/C153</f>
        <v>88.758254669648707</v>
      </c>
      <c r="G153" s="493"/>
    </row>
    <row r="154" spans="1:7">
      <c r="A154" s="501" t="s">
        <v>242</v>
      </c>
      <c r="B154" s="502">
        <v>313</v>
      </c>
      <c r="C154" s="381">
        <v>23657211</v>
      </c>
      <c r="D154" s="503">
        <f>C154/B154</f>
        <v>75582.143769968054</v>
      </c>
      <c r="E154" s="381">
        <v>21243079</v>
      </c>
      <c r="F154" s="477">
        <f>E154*100/C154</f>
        <v>89.795365142577452</v>
      </c>
      <c r="G154" s="478"/>
    </row>
    <row r="155" spans="1:7">
      <c r="B155" s="479"/>
      <c r="C155" s="479"/>
      <c r="D155" s="479"/>
      <c r="E155" s="479"/>
    </row>
    <row r="156" spans="1:7">
      <c r="A156" s="419" t="s">
        <v>42</v>
      </c>
      <c r="C156" s="505"/>
    </row>
    <row r="157" spans="1:7">
      <c r="A157" s="419"/>
    </row>
    <row r="158" spans="1:7" ht="60">
      <c r="A158" s="506" t="s">
        <v>72</v>
      </c>
      <c r="B158" s="507" t="s">
        <v>95</v>
      </c>
      <c r="C158" s="508" t="s">
        <v>96</v>
      </c>
      <c r="D158" s="508" t="s">
        <v>97</v>
      </c>
      <c r="E158" s="650" t="s">
        <v>98</v>
      </c>
      <c r="F158" s="650"/>
      <c r="G158" s="509" t="s">
        <v>99</v>
      </c>
    </row>
    <row r="159" spans="1:7">
      <c r="A159" s="510"/>
      <c r="B159" s="511"/>
      <c r="C159" s="648" t="s">
        <v>100</v>
      </c>
      <c r="D159" s="648"/>
      <c r="E159" s="648"/>
      <c r="F159" s="487" t="s">
        <v>101</v>
      </c>
      <c r="G159" s="512" t="s">
        <v>101</v>
      </c>
    </row>
    <row r="160" spans="1:7">
      <c r="A160" s="513"/>
      <c r="B160" s="646" t="s">
        <v>73</v>
      </c>
      <c r="C160" s="646"/>
      <c r="D160" s="646"/>
      <c r="E160" s="646"/>
      <c r="F160" s="646"/>
      <c r="G160" s="649"/>
    </row>
    <row r="161" spans="1:7">
      <c r="A161" s="421" t="s">
        <v>30</v>
      </c>
      <c r="B161" s="491">
        <v>195</v>
      </c>
      <c r="C161" s="319">
        <v>443742</v>
      </c>
      <c r="D161" s="320">
        <v>2275.6</v>
      </c>
      <c r="E161" s="319">
        <v>367874</v>
      </c>
      <c r="F161" s="317">
        <v>82.902677682076515</v>
      </c>
      <c r="G161" s="498">
        <v>3.6323671976471497</v>
      </c>
    </row>
    <row r="162" spans="1:7">
      <c r="A162" s="421" t="s">
        <v>74</v>
      </c>
      <c r="B162" s="491">
        <v>179</v>
      </c>
      <c r="C162" s="319">
        <v>429040</v>
      </c>
      <c r="D162" s="320">
        <v>2396.8715083798884</v>
      </c>
      <c r="E162" s="319">
        <v>387704</v>
      </c>
      <c r="F162" s="317">
        <v>90.365467089315672</v>
      </c>
      <c r="G162" s="498">
        <v>3.4768061519306914</v>
      </c>
    </row>
    <row r="163" spans="1:7">
      <c r="A163" s="421" t="s">
        <v>75</v>
      </c>
      <c r="B163" s="491">
        <v>179</v>
      </c>
      <c r="C163" s="319">
        <v>450493</v>
      </c>
      <c r="D163" s="320">
        <v>2516.7206703910615</v>
      </c>
      <c r="E163" s="319">
        <v>365024</v>
      </c>
      <c r="F163" s="317">
        <v>81.027674125902067</v>
      </c>
      <c r="G163" s="498">
        <v>3.8122870100119575</v>
      </c>
    </row>
    <row r="164" spans="1:7">
      <c r="A164" s="421" t="s">
        <v>76</v>
      </c>
      <c r="B164" s="491">
        <v>168</v>
      </c>
      <c r="C164" s="319">
        <v>440731</v>
      </c>
      <c r="D164" s="320">
        <v>2623.3988095238096</v>
      </c>
      <c r="E164" s="319">
        <v>373992</v>
      </c>
      <c r="F164" s="317">
        <v>84.85720314659055</v>
      </c>
      <c r="G164" s="498">
        <v>3.50286277492896</v>
      </c>
    </row>
    <row r="165" spans="1:7">
      <c r="A165" s="421" t="s">
        <v>31</v>
      </c>
      <c r="B165" s="491">
        <v>127</v>
      </c>
      <c r="C165" s="319">
        <v>430431</v>
      </c>
      <c r="D165" s="320">
        <v>3389.2204724409448</v>
      </c>
      <c r="E165" s="319">
        <v>331795</v>
      </c>
      <c r="F165" s="317">
        <v>77.084364276736579</v>
      </c>
      <c r="G165" s="498">
        <v>3.3318496936219488</v>
      </c>
    </row>
    <row r="166" spans="1:7">
      <c r="A166" s="513"/>
      <c r="B166" s="646" t="s">
        <v>238</v>
      </c>
      <c r="C166" s="646"/>
      <c r="D166" s="646"/>
      <c r="E166" s="646"/>
      <c r="F166" s="646"/>
      <c r="G166" s="646"/>
    </row>
    <row r="167" spans="1:7" ht="13.5" customHeight="1">
      <c r="A167" s="421" t="s">
        <v>77</v>
      </c>
      <c r="B167" s="491">
        <v>97</v>
      </c>
      <c r="C167" s="319">
        <v>390794</v>
      </c>
      <c r="D167" s="320">
        <v>4028.8041237113403</v>
      </c>
      <c r="E167" s="319">
        <v>292494</v>
      </c>
      <c r="F167" s="317">
        <v>74.846082590827905</v>
      </c>
      <c r="G167" s="498">
        <v>2.97791213302175</v>
      </c>
    </row>
    <row r="168" spans="1:7" hidden="1">
      <c r="A168" s="421" t="s">
        <v>78</v>
      </c>
      <c r="B168" s="491">
        <v>96</v>
      </c>
      <c r="C168" s="319">
        <v>375056</v>
      </c>
      <c r="D168" s="320">
        <v>3906.8333333333335</v>
      </c>
      <c r="E168" s="319">
        <v>299565</v>
      </c>
      <c r="F168" s="317">
        <v>79.872072437182723</v>
      </c>
      <c r="G168" s="498">
        <v>2.8119130539353856</v>
      </c>
    </row>
    <row r="169" spans="1:7" hidden="1">
      <c r="A169" s="421" t="s">
        <v>32</v>
      </c>
      <c r="B169" s="491">
        <v>91</v>
      </c>
      <c r="C169" s="319">
        <v>359832</v>
      </c>
      <c r="D169" s="320">
        <v>3954.197802197802</v>
      </c>
      <c r="E169" s="319">
        <v>295653</v>
      </c>
      <c r="F169" s="317">
        <v>82.164176615754016</v>
      </c>
      <c r="G169" s="498">
        <v>2.6586583983192389</v>
      </c>
    </row>
    <row r="170" spans="1:7" hidden="1">
      <c r="A170" s="421" t="s">
        <v>33</v>
      </c>
      <c r="B170" s="491">
        <v>89</v>
      </c>
      <c r="C170" s="319">
        <v>345767</v>
      </c>
      <c r="D170" s="320">
        <v>3885.0224719101125</v>
      </c>
      <c r="E170" s="319">
        <v>310890</v>
      </c>
      <c r="F170" s="317">
        <v>89.913149606526943</v>
      </c>
      <c r="G170" s="498">
        <v>2.4866141158088886</v>
      </c>
    </row>
    <row r="171" spans="1:7" hidden="1">
      <c r="A171" s="421" t="s">
        <v>34</v>
      </c>
      <c r="B171" s="491">
        <v>72</v>
      </c>
      <c r="C171" s="319">
        <v>255978</v>
      </c>
      <c r="D171" s="320">
        <v>3555.25</v>
      </c>
      <c r="E171" s="319">
        <v>233093</v>
      </c>
      <c r="F171" s="317">
        <v>91.059778574721264</v>
      </c>
      <c r="G171" s="498">
        <v>1.8865392332548807</v>
      </c>
    </row>
    <row r="172" spans="1:7" ht="0.75" hidden="1" customHeight="1">
      <c r="A172" s="421" t="s">
        <v>35</v>
      </c>
      <c r="B172" s="491">
        <v>73</v>
      </c>
      <c r="C172" s="319">
        <v>292990</v>
      </c>
      <c r="D172" s="320">
        <v>4013.5616438356165</v>
      </c>
      <c r="E172" s="319">
        <v>229863</v>
      </c>
      <c r="F172" s="317">
        <v>78.454213454384117</v>
      </c>
      <c r="G172" s="498">
        <v>2.1134925061509784</v>
      </c>
    </row>
    <row r="173" spans="1:7" hidden="1">
      <c r="A173" s="421" t="s">
        <v>36</v>
      </c>
      <c r="B173" s="491">
        <v>70</v>
      </c>
      <c r="C173" s="319">
        <v>276542</v>
      </c>
      <c r="D173" s="320">
        <v>3950.6</v>
      </c>
      <c r="E173" s="319">
        <v>216062</v>
      </c>
      <c r="F173" s="317">
        <v>78.129904318331384</v>
      </c>
      <c r="G173" s="498">
        <v>1.913990641626566</v>
      </c>
    </row>
    <row r="174" spans="1:7">
      <c r="A174" s="421" t="s">
        <v>37</v>
      </c>
      <c r="B174" s="491">
        <v>72</v>
      </c>
      <c r="C174" s="319">
        <v>266549</v>
      </c>
      <c r="D174" s="320">
        <v>3702.0694444444443</v>
      </c>
      <c r="E174" s="319">
        <v>222479</v>
      </c>
      <c r="F174" s="317">
        <v>83.46645457308037</v>
      </c>
      <c r="G174" s="498">
        <v>1.7289034235659342</v>
      </c>
    </row>
    <row r="175" spans="1:7">
      <c r="A175" s="421" t="s">
        <v>38</v>
      </c>
      <c r="B175" s="491">
        <v>61</v>
      </c>
      <c r="C175" s="319">
        <v>250203</v>
      </c>
      <c r="D175" s="320">
        <v>4101.688524590164</v>
      </c>
      <c r="E175" s="319">
        <v>218267</v>
      </c>
      <c r="F175" s="317">
        <v>87.235964396909708</v>
      </c>
      <c r="G175" s="498">
        <v>1.6279969962449157</v>
      </c>
    </row>
    <row r="176" spans="1:7">
      <c r="A176" s="421" t="s">
        <v>39</v>
      </c>
      <c r="B176" s="491">
        <v>49</v>
      </c>
      <c r="C176" s="319">
        <v>192324</v>
      </c>
      <c r="D176" s="320">
        <v>3924.9795918367345</v>
      </c>
      <c r="E176" s="319">
        <v>157389</v>
      </c>
      <c r="F176" s="317">
        <v>81.835340363137206</v>
      </c>
      <c r="G176" s="498">
        <v>1.2513954441226012</v>
      </c>
    </row>
    <row r="177" spans="1:7">
      <c r="A177" s="421" t="s">
        <v>40</v>
      </c>
      <c r="B177" s="491">
        <v>50</v>
      </c>
      <c r="C177" s="319">
        <v>194328</v>
      </c>
      <c r="D177" s="320">
        <v>3886.56</v>
      </c>
      <c r="E177" s="319">
        <v>156203</v>
      </c>
      <c r="F177" s="317">
        <v>80.381108229385362</v>
      </c>
      <c r="G177" s="498">
        <v>1.1713870944038731</v>
      </c>
    </row>
    <row r="178" spans="1:7">
      <c r="A178" s="421" t="s">
        <v>41</v>
      </c>
      <c r="B178" s="491">
        <v>45</v>
      </c>
      <c r="C178" s="319">
        <v>185732</v>
      </c>
      <c r="D178" s="320">
        <v>4127.3777777777777</v>
      </c>
      <c r="E178" s="319">
        <v>158519</v>
      </c>
      <c r="F178" s="317">
        <v>85.34824370598497</v>
      </c>
      <c r="G178" s="498">
        <v>1.1019541334997747</v>
      </c>
    </row>
    <row r="179" spans="1:7">
      <c r="A179" s="421" t="s">
        <v>160</v>
      </c>
      <c r="B179" s="491">
        <v>57</v>
      </c>
      <c r="C179" s="319">
        <v>225296</v>
      </c>
      <c r="D179" s="320">
        <f>C179/B179</f>
        <v>3952.5614035087719</v>
      </c>
      <c r="E179" s="319">
        <v>205406</v>
      </c>
      <c r="F179" s="317">
        <f>E179*100/C179</f>
        <v>91.171614231943749</v>
      </c>
      <c r="G179" s="498">
        <f>C179*100/$C$307</f>
        <v>1.3246184863463393</v>
      </c>
    </row>
    <row r="180" spans="1:7">
      <c r="A180" s="421" t="s">
        <v>198</v>
      </c>
      <c r="B180" s="491">
        <v>58</v>
      </c>
      <c r="C180" s="319">
        <v>176885</v>
      </c>
      <c r="D180" s="320">
        <f>C180/52</f>
        <v>3401.6346153846152</v>
      </c>
      <c r="E180" s="319">
        <v>149722</v>
      </c>
      <c r="F180" s="317">
        <f>E180*100/C180</f>
        <v>84.643695056109905</v>
      </c>
      <c r="G180" s="498">
        <f>C180*100/$C$308</f>
        <v>1.0154664813680256</v>
      </c>
    </row>
    <row r="181" spans="1:7">
      <c r="A181" s="421" t="s">
        <v>242</v>
      </c>
      <c r="B181" s="491">
        <v>54</v>
      </c>
      <c r="C181" s="319">
        <v>174302</v>
      </c>
      <c r="D181" s="320">
        <f>C181/52</f>
        <v>3351.9615384615386</v>
      </c>
      <c r="E181" s="319">
        <v>160945</v>
      </c>
      <c r="F181" s="317">
        <f>E181*100/C181</f>
        <v>92.336863604548427</v>
      </c>
      <c r="G181" s="498">
        <f>C181*100/$C$308</f>
        <v>1.000637920883114</v>
      </c>
    </row>
    <row r="182" spans="1:7">
      <c r="A182" s="513"/>
      <c r="B182" s="646" t="s">
        <v>79</v>
      </c>
      <c r="C182" s="646"/>
      <c r="D182" s="646"/>
      <c r="E182" s="646"/>
      <c r="F182" s="646"/>
      <c r="G182" s="649"/>
    </row>
    <row r="183" spans="1:7">
      <c r="A183" s="421" t="s">
        <v>30</v>
      </c>
      <c r="B183" s="491">
        <v>83</v>
      </c>
      <c r="C183" s="319">
        <v>1828832</v>
      </c>
      <c r="D183" s="320">
        <v>22034.120481927712</v>
      </c>
      <c r="E183" s="319">
        <v>1496744</v>
      </c>
      <c r="F183" s="317">
        <v>81.841525082675716</v>
      </c>
      <c r="G183" s="498">
        <v>14.970386771609251</v>
      </c>
    </row>
    <row r="184" spans="1:7">
      <c r="A184" s="421" t="s">
        <v>74</v>
      </c>
      <c r="B184" s="491">
        <v>80</v>
      </c>
      <c r="C184" s="319">
        <v>1822162</v>
      </c>
      <c r="D184" s="320">
        <v>22777.025000000001</v>
      </c>
      <c r="E184" s="319">
        <v>1558760</v>
      </c>
      <c r="F184" s="317">
        <v>85.544534459614468</v>
      </c>
      <c r="G184" s="498">
        <v>14.766231706634189</v>
      </c>
    </row>
    <row r="185" spans="1:7">
      <c r="A185" s="421" t="s">
        <v>75</v>
      </c>
      <c r="B185" s="491">
        <v>72</v>
      </c>
      <c r="C185" s="319">
        <v>1723033</v>
      </c>
      <c r="D185" s="320">
        <v>23931.013888888891</v>
      </c>
      <c r="E185" s="319">
        <v>1476598</v>
      </c>
      <c r="F185" s="317">
        <v>85.697604166606212</v>
      </c>
      <c r="G185" s="498">
        <v>14.581128505264084</v>
      </c>
    </row>
    <row r="186" spans="1:7">
      <c r="A186" s="421" t="s">
        <v>76</v>
      </c>
      <c r="B186" s="491">
        <v>71</v>
      </c>
      <c r="C186" s="319">
        <v>1654290</v>
      </c>
      <c r="D186" s="320">
        <v>23299.859154929578</v>
      </c>
      <c r="E186" s="319">
        <v>1387221</v>
      </c>
      <c r="F186" s="317">
        <v>83.855974466387394</v>
      </c>
      <c r="G186" s="498">
        <v>13.148044634793626</v>
      </c>
    </row>
    <row r="187" spans="1:7">
      <c r="A187" s="421" t="s">
        <v>31</v>
      </c>
      <c r="B187" s="491">
        <v>78</v>
      </c>
      <c r="C187" s="319">
        <v>1838992</v>
      </c>
      <c r="D187" s="320">
        <v>23576.820512820512</v>
      </c>
      <c r="E187" s="319">
        <v>1515061</v>
      </c>
      <c r="F187" s="317">
        <v>82.385404612961892</v>
      </c>
      <c r="G187" s="498">
        <v>14.235138574529286</v>
      </c>
    </row>
    <row r="188" spans="1:7" ht="12.75" customHeight="1">
      <c r="A188" s="421" t="s">
        <v>77</v>
      </c>
      <c r="B188" s="491">
        <v>82</v>
      </c>
      <c r="C188" s="319">
        <v>1796051</v>
      </c>
      <c r="D188" s="320">
        <v>21903.060975609755</v>
      </c>
      <c r="E188" s="319">
        <v>1492766</v>
      </c>
      <c r="F188" s="317">
        <v>83.11378685794557</v>
      </c>
      <c r="G188" s="498">
        <v>13.686192890438051</v>
      </c>
    </row>
    <row r="189" spans="1:7" hidden="1">
      <c r="A189" s="421" t="s">
        <v>78</v>
      </c>
      <c r="B189" s="491">
        <v>77</v>
      </c>
      <c r="C189" s="319">
        <v>1808341</v>
      </c>
      <c r="D189" s="320">
        <v>23484.948051948053</v>
      </c>
      <c r="E189" s="319">
        <v>1459442</v>
      </c>
      <c r="F189" s="317">
        <v>80.706127881854144</v>
      </c>
      <c r="G189" s="498">
        <v>13.557702486739498</v>
      </c>
    </row>
    <row r="190" spans="1:7" hidden="1">
      <c r="A190" s="421" t="s">
        <v>32</v>
      </c>
      <c r="B190" s="491">
        <v>76</v>
      </c>
      <c r="C190" s="319">
        <v>1761958</v>
      </c>
      <c r="D190" s="320">
        <v>23183.657894736843</v>
      </c>
      <c r="E190" s="319">
        <v>1414368</v>
      </c>
      <c r="F190" s="317">
        <v>80.272515008870812</v>
      </c>
      <c r="G190" s="498">
        <v>13.018420913609043</v>
      </c>
    </row>
    <row r="191" spans="1:7" hidden="1">
      <c r="A191" s="421" t="s">
        <v>33</v>
      </c>
      <c r="B191" s="491">
        <v>68</v>
      </c>
      <c r="C191" s="319">
        <v>1622181</v>
      </c>
      <c r="D191" s="320">
        <v>23855.602941176472</v>
      </c>
      <c r="E191" s="319">
        <v>1375665</v>
      </c>
      <c r="F191" s="317">
        <v>84.803422059560546</v>
      </c>
      <c r="G191" s="498">
        <v>11.666058857545627</v>
      </c>
    </row>
    <row r="192" spans="1:7" hidden="1">
      <c r="A192" s="421" t="s">
        <v>34</v>
      </c>
      <c r="B192" s="491">
        <v>65</v>
      </c>
      <c r="C192" s="319">
        <v>1530550</v>
      </c>
      <c r="D192" s="320">
        <v>23546.923076923078</v>
      </c>
      <c r="E192" s="319">
        <v>1238398</v>
      </c>
      <c r="F192" s="317">
        <v>80.911959753029961</v>
      </c>
      <c r="G192" s="498">
        <v>11.280042126504064</v>
      </c>
    </row>
    <row r="193" spans="1:7" ht="0.75" hidden="1" customHeight="1">
      <c r="A193" s="421" t="s">
        <v>35</v>
      </c>
      <c r="B193" s="491">
        <v>61</v>
      </c>
      <c r="C193" s="319">
        <v>1302224</v>
      </c>
      <c r="D193" s="320">
        <v>21347.934426229509</v>
      </c>
      <c r="E193" s="319">
        <v>1060332</v>
      </c>
      <c r="F193" s="317">
        <v>81.424701126687879</v>
      </c>
      <c r="G193" s="498">
        <v>9.3936334527797918</v>
      </c>
    </row>
    <row r="194" spans="1:7" hidden="1">
      <c r="A194" s="421" t="s">
        <v>36</v>
      </c>
      <c r="B194" s="491">
        <v>58</v>
      </c>
      <c r="C194" s="319">
        <v>1298945</v>
      </c>
      <c r="D194" s="320">
        <v>22395.603448275862</v>
      </c>
      <c r="E194" s="319">
        <v>1078756</v>
      </c>
      <c r="F194" s="317">
        <v>83.048627924969878</v>
      </c>
      <c r="G194" s="498">
        <v>8.9902024791446511</v>
      </c>
    </row>
    <row r="195" spans="1:7">
      <c r="A195" s="421" t="s">
        <v>37</v>
      </c>
      <c r="B195" s="491">
        <v>51</v>
      </c>
      <c r="C195" s="319">
        <v>1151581</v>
      </c>
      <c r="D195" s="320">
        <v>22580.019607843136</v>
      </c>
      <c r="E195" s="319">
        <v>947395</v>
      </c>
      <c r="F195" s="317">
        <v>82.269071823866497</v>
      </c>
      <c r="G195" s="498">
        <v>7.4694421416455574</v>
      </c>
    </row>
    <row r="196" spans="1:7">
      <c r="A196" s="421" t="s">
        <v>38</v>
      </c>
      <c r="B196" s="491">
        <v>50</v>
      </c>
      <c r="C196" s="319">
        <v>1135579</v>
      </c>
      <c r="D196" s="320">
        <v>22711.58</v>
      </c>
      <c r="E196" s="319">
        <v>924490</v>
      </c>
      <c r="F196" s="317">
        <v>81.41133289713882</v>
      </c>
      <c r="G196" s="498">
        <v>7.3888770358421176</v>
      </c>
    </row>
    <row r="197" spans="1:7">
      <c r="A197" s="421" t="s">
        <v>39</v>
      </c>
      <c r="B197" s="491">
        <v>58</v>
      </c>
      <c r="C197" s="319">
        <v>1351707</v>
      </c>
      <c r="D197" s="320">
        <v>23305.293103448275</v>
      </c>
      <c r="E197" s="319">
        <v>1194158</v>
      </c>
      <c r="F197" s="317">
        <v>88.344441509883438</v>
      </c>
      <c r="G197" s="498">
        <v>8.795158074856122</v>
      </c>
    </row>
    <row r="198" spans="1:7">
      <c r="A198" s="421" t="s">
        <v>40</v>
      </c>
      <c r="B198" s="491">
        <v>52</v>
      </c>
      <c r="C198" s="319">
        <v>1239998</v>
      </c>
      <c r="D198" s="320">
        <v>23846.115384615383</v>
      </c>
      <c r="E198" s="319">
        <v>1102307</v>
      </c>
      <c r="F198" s="317">
        <v>88.89586918688579</v>
      </c>
      <c r="G198" s="498">
        <v>7.4745669913065225</v>
      </c>
    </row>
    <row r="199" spans="1:7">
      <c r="A199" s="421" t="s">
        <v>41</v>
      </c>
      <c r="B199" s="491">
        <v>52</v>
      </c>
      <c r="C199" s="319">
        <v>1271498</v>
      </c>
      <c r="D199" s="320">
        <v>24451.884615384617</v>
      </c>
      <c r="E199" s="319">
        <v>1132377</v>
      </c>
      <c r="F199" s="317">
        <v>89.058496356266389</v>
      </c>
      <c r="G199" s="498">
        <v>7.5438399243894239</v>
      </c>
    </row>
    <row r="200" spans="1:7">
      <c r="A200" s="421" t="s">
        <v>160</v>
      </c>
      <c r="B200" s="491">
        <v>45</v>
      </c>
      <c r="C200" s="319">
        <v>1169974</v>
      </c>
      <c r="D200" s="320">
        <f>C200/B200</f>
        <v>25999.422222222223</v>
      </c>
      <c r="E200" s="319">
        <v>963542</v>
      </c>
      <c r="F200" s="317">
        <f>E200*100/C200</f>
        <v>82.355847223955408</v>
      </c>
      <c r="G200" s="498">
        <f>C200*100/$C$307</f>
        <v>6.8788136005280691</v>
      </c>
    </row>
    <row r="201" spans="1:7">
      <c r="A201" s="421" t="s">
        <v>198</v>
      </c>
      <c r="B201" s="491">
        <v>47</v>
      </c>
      <c r="C201" s="319">
        <v>1227069</v>
      </c>
      <c r="D201" s="320">
        <f>C201/B201</f>
        <v>26107.851063829788</v>
      </c>
      <c r="E201" s="319">
        <v>1099864</v>
      </c>
      <c r="F201" s="317">
        <f>E201*100/C201</f>
        <v>89.633427297079464</v>
      </c>
      <c r="G201" s="498">
        <f>C201*100/$C$308</f>
        <v>7.0443929096632383</v>
      </c>
    </row>
    <row r="202" spans="1:7">
      <c r="A202" s="421" t="s">
        <v>242</v>
      </c>
      <c r="B202" s="491">
        <v>44</v>
      </c>
      <c r="C202" s="319">
        <v>1108500</v>
      </c>
      <c r="D202" s="320">
        <f>C202/B202</f>
        <v>25193.18181818182</v>
      </c>
      <c r="E202" s="319">
        <v>1057356</v>
      </c>
      <c r="F202" s="317">
        <f>E202*100/C202</f>
        <v>95.386197564276046</v>
      </c>
      <c r="G202" s="498">
        <f>C202*100/$C$308</f>
        <v>6.3637085936990498</v>
      </c>
    </row>
    <row r="203" spans="1:7">
      <c r="A203" s="513"/>
      <c r="B203" s="646" t="s">
        <v>80</v>
      </c>
      <c r="C203" s="646"/>
      <c r="D203" s="646"/>
      <c r="E203" s="646"/>
      <c r="F203" s="646"/>
      <c r="G203" s="649"/>
    </row>
    <row r="204" spans="1:7">
      <c r="A204" s="421" t="s">
        <v>30</v>
      </c>
      <c r="B204" s="491">
        <v>25</v>
      </c>
      <c r="C204" s="319">
        <v>1794323</v>
      </c>
      <c r="D204" s="320">
        <v>71772.92</v>
      </c>
      <c r="E204" s="319">
        <v>1613673</v>
      </c>
      <c r="F204" s="317">
        <v>89.93213596437208</v>
      </c>
      <c r="G204" s="498">
        <v>14.687904248828884</v>
      </c>
    </row>
    <row r="205" spans="1:7">
      <c r="A205" s="421" t="s">
        <v>74</v>
      </c>
      <c r="B205" s="491">
        <v>27</v>
      </c>
      <c r="C205" s="319">
        <v>2042416</v>
      </c>
      <c r="D205" s="320">
        <v>75645.037037037036</v>
      </c>
      <c r="E205" s="319">
        <v>1849631</v>
      </c>
      <c r="F205" s="317">
        <v>90.560933717714704</v>
      </c>
      <c r="G205" s="498">
        <v>16.551101327619044</v>
      </c>
    </row>
    <row r="206" spans="1:7">
      <c r="A206" s="421" t="s">
        <v>75</v>
      </c>
      <c r="B206" s="491">
        <v>27</v>
      </c>
      <c r="C206" s="319">
        <v>1978149</v>
      </c>
      <c r="D206" s="320">
        <v>73264.777777777781</v>
      </c>
      <c r="E206" s="319">
        <v>1797444</v>
      </c>
      <c r="F206" s="317">
        <v>90.864944956118066</v>
      </c>
      <c r="G206" s="498">
        <v>16.740041990814827</v>
      </c>
    </row>
    <row r="207" spans="1:7">
      <c r="A207" s="421" t="s">
        <v>76</v>
      </c>
      <c r="B207" s="491">
        <v>30</v>
      </c>
      <c r="C207" s="319">
        <v>2280477</v>
      </c>
      <c r="D207" s="320">
        <v>76015.899999999994</v>
      </c>
      <c r="E207" s="319">
        <v>2074274</v>
      </c>
      <c r="F207" s="317">
        <v>90.957900474330586</v>
      </c>
      <c r="G207" s="498">
        <v>18.124883415012039</v>
      </c>
    </row>
    <row r="208" spans="1:7">
      <c r="A208" s="421" t="s">
        <v>31</v>
      </c>
      <c r="B208" s="491">
        <v>24</v>
      </c>
      <c r="C208" s="319">
        <v>1758406</v>
      </c>
      <c r="D208" s="320">
        <v>73266.916666666672</v>
      </c>
      <c r="E208" s="319">
        <v>1597480</v>
      </c>
      <c r="F208" s="317">
        <v>90.848188643578325</v>
      </c>
      <c r="G208" s="498">
        <v>13.611344193059971</v>
      </c>
    </row>
    <row r="209" spans="1:7">
      <c r="A209" s="421" t="s">
        <v>77</v>
      </c>
      <c r="B209" s="491">
        <v>26</v>
      </c>
      <c r="C209" s="319">
        <v>1862380</v>
      </c>
      <c r="D209" s="320">
        <v>71630</v>
      </c>
      <c r="E209" s="319">
        <v>1678224</v>
      </c>
      <c r="F209" s="317">
        <v>90.111792437633568</v>
      </c>
      <c r="G209" s="498">
        <v>14.191630368677735</v>
      </c>
    </row>
    <row r="210" spans="1:7" hidden="1">
      <c r="A210" s="421" t="s">
        <v>78</v>
      </c>
      <c r="B210" s="491">
        <v>25</v>
      </c>
      <c r="C210" s="319">
        <v>1919311</v>
      </c>
      <c r="D210" s="320">
        <v>76772.44</v>
      </c>
      <c r="E210" s="319">
        <v>1684397</v>
      </c>
      <c r="F210" s="317">
        <v>87.760503639066314</v>
      </c>
      <c r="G210" s="498">
        <v>14.389679555751087</v>
      </c>
    </row>
    <row r="211" spans="1:7" hidden="1">
      <c r="A211" s="421" t="s">
        <v>32</v>
      </c>
      <c r="B211" s="491">
        <v>26</v>
      </c>
      <c r="C211" s="319">
        <v>1956329</v>
      </c>
      <c r="D211" s="320">
        <v>75243.423076923078</v>
      </c>
      <c r="E211" s="319">
        <v>1737560</v>
      </c>
      <c r="F211" s="317">
        <v>88.817371720196348</v>
      </c>
      <c r="G211" s="498">
        <v>14.45455247372518</v>
      </c>
    </row>
    <row r="212" spans="1:7" hidden="1">
      <c r="A212" s="421" t="s">
        <v>33</v>
      </c>
      <c r="B212" s="491">
        <v>27</v>
      </c>
      <c r="C212" s="319">
        <v>2033005</v>
      </c>
      <c r="D212" s="320">
        <v>75296.481481481474</v>
      </c>
      <c r="E212" s="319">
        <v>1943889.4739999999</v>
      </c>
      <c r="F212" s="317">
        <v>95.616561395569605</v>
      </c>
      <c r="G212" s="498">
        <v>14.620536171786346</v>
      </c>
    </row>
    <row r="213" spans="1:7" hidden="1">
      <c r="A213" s="421" t="s">
        <v>34</v>
      </c>
      <c r="B213" s="491">
        <v>26</v>
      </c>
      <c r="C213" s="319">
        <v>1899391</v>
      </c>
      <c r="D213" s="320">
        <v>73053.5</v>
      </c>
      <c r="E213" s="319">
        <v>1740985</v>
      </c>
      <c r="F213" s="317">
        <v>91.660168969948785</v>
      </c>
      <c r="G213" s="498">
        <v>13.998373457059671</v>
      </c>
    </row>
    <row r="214" spans="1:7" hidden="1">
      <c r="A214" s="421" t="s">
        <v>35</v>
      </c>
      <c r="B214" s="491">
        <v>28</v>
      </c>
      <c r="C214" s="319">
        <v>2026977</v>
      </c>
      <c r="D214" s="320">
        <v>72392.03571428571</v>
      </c>
      <c r="E214" s="319">
        <v>1783525</v>
      </c>
      <c r="F214" s="317">
        <v>87.989404911846563</v>
      </c>
      <c r="G214" s="498">
        <v>14.621661830234448</v>
      </c>
    </row>
    <row r="215" spans="1:7" ht="0.75" hidden="1" customHeight="1">
      <c r="A215" s="421" t="s">
        <v>36</v>
      </c>
      <c r="B215" s="491">
        <v>25</v>
      </c>
      <c r="C215" s="319">
        <v>1879386</v>
      </c>
      <c r="D215" s="320">
        <v>75175.44</v>
      </c>
      <c r="E215" s="319">
        <v>1665517</v>
      </c>
      <c r="F215" s="317">
        <v>88.620272791220117</v>
      </c>
      <c r="G215" s="498">
        <v>13.007525858654329</v>
      </c>
    </row>
    <row r="216" spans="1:7">
      <c r="A216" s="421" t="s">
        <v>37</v>
      </c>
      <c r="B216" s="491">
        <v>26</v>
      </c>
      <c r="C216" s="319">
        <v>1997062</v>
      </c>
      <c r="D216" s="320">
        <v>76810.076923076922</v>
      </c>
      <c r="E216" s="319">
        <v>1745158</v>
      </c>
      <c r="F216" s="317">
        <v>87.386270431263526</v>
      </c>
      <c r="G216" s="498">
        <v>12.953443190082991</v>
      </c>
    </row>
    <row r="217" spans="1:7">
      <c r="A217" s="421" t="s">
        <v>38</v>
      </c>
      <c r="B217" s="491">
        <v>25</v>
      </c>
      <c r="C217" s="319">
        <v>1815339</v>
      </c>
      <c r="D217" s="320">
        <v>72613.56</v>
      </c>
      <c r="E217" s="319">
        <v>1601553</v>
      </c>
      <c r="F217" s="317">
        <v>88.22335662925768</v>
      </c>
      <c r="G217" s="498">
        <v>11.811874514559175</v>
      </c>
    </row>
    <row r="218" spans="1:7">
      <c r="A218" s="421" t="s">
        <v>39</v>
      </c>
      <c r="B218" s="491">
        <v>24</v>
      </c>
      <c r="C218" s="319">
        <v>1773234</v>
      </c>
      <c r="D218" s="320">
        <v>73884.75</v>
      </c>
      <c r="E218" s="319">
        <v>1632683</v>
      </c>
      <c r="F218" s="317">
        <v>92.07374774000499</v>
      </c>
      <c r="G218" s="498">
        <v>11.537909719864897</v>
      </c>
    </row>
    <row r="219" spans="1:7">
      <c r="A219" s="421" t="s">
        <v>40</v>
      </c>
      <c r="B219" s="491">
        <v>27</v>
      </c>
      <c r="C219" s="319">
        <v>2019454</v>
      </c>
      <c r="D219" s="320">
        <v>74794.592592592599</v>
      </c>
      <c r="E219" s="319">
        <v>1821332</v>
      </c>
      <c r="F219" s="317">
        <v>90.189328402627638</v>
      </c>
      <c r="G219" s="498">
        <v>12.193917840769346</v>
      </c>
    </row>
    <row r="220" spans="1:7">
      <c r="A220" s="421" t="s">
        <v>41</v>
      </c>
      <c r="B220" s="491">
        <v>22</v>
      </c>
      <c r="C220" s="319">
        <v>1624244</v>
      </c>
      <c r="D220" s="320">
        <v>73829.272727272721</v>
      </c>
      <c r="E220" s="319">
        <v>1445507</v>
      </c>
      <c r="F220" s="317">
        <v>88.995680451951799</v>
      </c>
      <c r="G220" s="498">
        <v>9.6366936748229062</v>
      </c>
    </row>
    <row r="221" spans="1:7">
      <c r="A221" s="421" t="s">
        <v>160</v>
      </c>
      <c r="B221" s="491">
        <v>23</v>
      </c>
      <c r="C221" s="319">
        <v>1690416</v>
      </c>
      <c r="D221" s="320">
        <f>C221/B221</f>
        <v>73496.34782608696</v>
      </c>
      <c r="E221" s="319">
        <v>1406213</v>
      </c>
      <c r="F221" s="317">
        <f>E221*100/C221</f>
        <v>83.187392925765025</v>
      </c>
      <c r="G221" s="498">
        <f>C221*100/$C$307</f>
        <v>9.9387307507263039</v>
      </c>
    </row>
    <row r="222" spans="1:7">
      <c r="A222" s="421" t="s">
        <v>198</v>
      </c>
      <c r="B222" s="491">
        <v>23</v>
      </c>
      <c r="C222" s="319">
        <v>1665028</v>
      </c>
      <c r="D222" s="320">
        <f>C222/B222</f>
        <v>72392.521739130432</v>
      </c>
      <c r="E222" s="319">
        <v>1448550</v>
      </c>
      <c r="F222" s="317">
        <f>E222*100/C222</f>
        <v>86.99853696154058</v>
      </c>
      <c r="G222" s="498">
        <f>C222*100/$C$308</f>
        <v>9.5586404982855591</v>
      </c>
    </row>
    <row r="223" spans="1:7">
      <c r="A223" s="421" t="s">
        <v>242</v>
      </c>
      <c r="B223" s="491">
        <v>26</v>
      </c>
      <c r="C223" s="319">
        <v>1894710</v>
      </c>
      <c r="D223" s="320">
        <f>C223/B223</f>
        <v>72873.461538461532</v>
      </c>
      <c r="E223" s="319">
        <v>1735810</v>
      </c>
      <c r="F223" s="317">
        <f>E223*100/C223</f>
        <v>91.613492302252055</v>
      </c>
      <c r="G223" s="498">
        <f>C223*100/$C$308</f>
        <v>10.877205511562947</v>
      </c>
    </row>
    <row r="224" spans="1:7">
      <c r="A224" s="513"/>
      <c r="B224" s="646" t="s">
        <v>81</v>
      </c>
      <c r="C224" s="646"/>
      <c r="D224" s="646"/>
      <c r="E224" s="646"/>
      <c r="F224" s="646"/>
      <c r="G224" s="649"/>
    </row>
    <row r="225" spans="1:7">
      <c r="A225" s="421" t="s">
        <v>30</v>
      </c>
      <c r="B225" s="491">
        <v>20</v>
      </c>
      <c r="C225" s="319">
        <v>2748029</v>
      </c>
      <c r="D225" s="320">
        <v>137401.45000000001</v>
      </c>
      <c r="E225" s="319">
        <v>2451298</v>
      </c>
      <c r="F225" s="317">
        <v>89.202042627643308</v>
      </c>
      <c r="G225" s="498">
        <v>22.49471629411482</v>
      </c>
    </row>
    <row r="226" spans="1:7">
      <c r="A226" s="421" t="s">
        <v>74</v>
      </c>
      <c r="B226" s="491">
        <v>16</v>
      </c>
      <c r="C226" s="319">
        <v>2293077</v>
      </c>
      <c r="D226" s="320">
        <v>143317.3125</v>
      </c>
      <c r="E226" s="319">
        <v>2100204</v>
      </c>
      <c r="F226" s="317">
        <v>91.588899980244889</v>
      </c>
      <c r="G226" s="498">
        <v>18.582379779159925</v>
      </c>
    </row>
    <row r="227" spans="1:7">
      <c r="A227" s="421" t="s">
        <v>75</v>
      </c>
      <c r="B227" s="491">
        <v>19</v>
      </c>
      <c r="C227" s="319">
        <v>2809870</v>
      </c>
      <c r="D227" s="320">
        <v>147887.89473684211</v>
      </c>
      <c r="E227" s="319">
        <v>2559541</v>
      </c>
      <c r="F227" s="317">
        <v>91.091082505596347</v>
      </c>
      <c r="G227" s="498">
        <v>23.778462486259052</v>
      </c>
    </row>
    <row r="228" spans="1:7">
      <c r="A228" s="421" t="s">
        <v>76</v>
      </c>
      <c r="B228" s="491">
        <v>15</v>
      </c>
      <c r="C228" s="319">
        <v>2243599</v>
      </c>
      <c r="D228" s="320">
        <v>149573.26666666666</v>
      </c>
      <c r="E228" s="319">
        <v>2001183</v>
      </c>
      <c r="F228" s="317">
        <v>89.195217148875543</v>
      </c>
      <c r="G228" s="498">
        <v>17.831782695040378</v>
      </c>
    </row>
    <row r="229" spans="1:7">
      <c r="A229" s="421" t="s">
        <v>31</v>
      </c>
      <c r="B229" s="491">
        <v>18</v>
      </c>
      <c r="C229" s="319">
        <v>2418020</v>
      </c>
      <c r="D229" s="320">
        <v>134334.44444444444</v>
      </c>
      <c r="E229" s="319">
        <v>2216635</v>
      </c>
      <c r="F229" s="317">
        <v>91.67149155093837</v>
      </c>
      <c r="G229" s="498">
        <v>18.71723736480817</v>
      </c>
    </row>
    <row r="230" spans="1:7" ht="14.25" customHeight="1">
      <c r="A230" s="421" t="s">
        <v>77</v>
      </c>
      <c r="B230" s="491">
        <v>20</v>
      </c>
      <c r="C230" s="319">
        <v>2870163</v>
      </c>
      <c r="D230" s="320">
        <v>143508.15</v>
      </c>
      <c r="E230" s="319">
        <v>2583927</v>
      </c>
      <c r="F230" s="317">
        <v>90.027186609262273</v>
      </c>
      <c r="G230" s="498">
        <v>21.871096335793553</v>
      </c>
    </row>
    <row r="231" spans="1:7" hidden="1">
      <c r="A231" s="421" t="s">
        <v>78</v>
      </c>
      <c r="B231" s="491">
        <v>19</v>
      </c>
      <c r="C231" s="319">
        <v>2683107</v>
      </c>
      <c r="D231" s="320">
        <v>141216.15789473685</v>
      </c>
      <c r="E231" s="319">
        <v>2416068</v>
      </c>
      <c r="F231" s="317">
        <v>90.047396544379339</v>
      </c>
      <c r="G231" s="498">
        <v>20.116098924974967</v>
      </c>
    </row>
    <row r="232" spans="1:7" hidden="1">
      <c r="A232" s="421" t="s">
        <v>32</v>
      </c>
      <c r="B232" s="491">
        <v>21</v>
      </c>
      <c r="C232" s="319">
        <v>2825294</v>
      </c>
      <c r="D232" s="320">
        <v>134537.80952380953</v>
      </c>
      <c r="E232" s="319">
        <v>2537369</v>
      </c>
      <c r="F232" s="317">
        <v>89.809025184635644</v>
      </c>
      <c r="G232" s="498">
        <v>20.874996167158439</v>
      </c>
    </row>
    <row r="233" spans="1:7" hidden="1">
      <c r="A233" s="421" t="s">
        <v>33</v>
      </c>
      <c r="B233" s="491">
        <v>22</v>
      </c>
      <c r="C233" s="319">
        <v>3052528</v>
      </c>
      <c r="D233" s="320">
        <v>138751.27272727274</v>
      </c>
      <c r="E233" s="319">
        <v>3042693.5260000001</v>
      </c>
      <c r="F233" s="317">
        <v>99.677825264829679</v>
      </c>
      <c r="G233" s="498">
        <v>21.952526451922466</v>
      </c>
    </row>
    <row r="234" spans="1:7" hidden="1">
      <c r="A234" s="421" t="s">
        <v>34</v>
      </c>
      <c r="B234" s="491">
        <v>24</v>
      </c>
      <c r="C234" s="319">
        <v>3383495</v>
      </c>
      <c r="D234" s="320">
        <v>140978.95833333334</v>
      </c>
      <c r="E234" s="319">
        <v>3071240</v>
      </c>
      <c r="F234" s="317">
        <v>90.771229158015601</v>
      </c>
      <c r="G234" s="498">
        <v>24.936111943298727</v>
      </c>
    </row>
    <row r="235" spans="1:7" hidden="1">
      <c r="A235" s="421" t="s">
        <v>35</v>
      </c>
      <c r="B235" s="491">
        <v>18</v>
      </c>
      <c r="C235" s="319">
        <v>2549547</v>
      </c>
      <c r="D235" s="320">
        <v>141641.5</v>
      </c>
      <c r="E235" s="319">
        <v>2241533</v>
      </c>
      <c r="F235" s="317">
        <v>87.918873431240911</v>
      </c>
      <c r="G235" s="498">
        <v>18.391236829174058</v>
      </c>
    </row>
    <row r="236" spans="1:7" hidden="1">
      <c r="A236" s="421" t="s">
        <v>36</v>
      </c>
      <c r="B236" s="491">
        <v>21</v>
      </c>
      <c r="C236" s="319">
        <v>2920815</v>
      </c>
      <c r="D236" s="320">
        <v>139086.42857142858</v>
      </c>
      <c r="E236" s="319">
        <v>2563840</v>
      </c>
      <c r="F236" s="317">
        <v>87.778239977540522</v>
      </c>
      <c r="G236" s="498">
        <v>20.215419632180641</v>
      </c>
    </row>
    <row r="237" spans="1:7">
      <c r="A237" s="421" t="s">
        <v>37</v>
      </c>
      <c r="B237" s="491">
        <v>23</v>
      </c>
      <c r="C237" s="319">
        <v>3438643</v>
      </c>
      <c r="D237" s="320">
        <v>149506.21739130435</v>
      </c>
      <c r="E237" s="319">
        <v>3037528</v>
      </c>
      <c r="F237" s="317">
        <v>88.335078692379525</v>
      </c>
      <c r="G237" s="498">
        <v>22.303897801608834</v>
      </c>
    </row>
    <row r="238" spans="1:7">
      <c r="A238" s="421" t="s">
        <v>38</v>
      </c>
      <c r="B238" s="491">
        <v>25</v>
      </c>
      <c r="C238" s="319">
        <v>3693603</v>
      </c>
      <c r="D238" s="320">
        <v>147744.12</v>
      </c>
      <c r="E238" s="319">
        <v>3249022</v>
      </c>
      <c r="F238" s="317">
        <v>87.963487142500156</v>
      </c>
      <c r="G238" s="498">
        <v>24.033183412354006</v>
      </c>
    </row>
    <row r="239" spans="1:7">
      <c r="A239" s="421" t="s">
        <v>39</v>
      </c>
      <c r="B239" s="491">
        <v>26</v>
      </c>
      <c r="C239" s="319">
        <v>3765445</v>
      </c>
      <c r="D239" s="320">
        <v>144824.80769230769</v>
      </c>
      <c r="E239" s="319">
        <v>3249575</v>
      </c>
      <c r="F239" s="317">
        <v>86.299892841350754</v>
      </c>
      <c r="G239" s="498">
        <v>24.500638079980803</v>
      </c>
    </row>
    <row r="240" spans="1:7">
      <c r="A240" s="421" t="s">
        <v>40</v>
      </c>
      <c r="B240" s="491">
        <v>22</v>
      </c>
      <c r="C240" s="319">
        <v>3236301</v>
      </c>
      <c r="D240" s="320">
        <v>147104.59090909091</v>
      </c>
      <c r="E240" s="319">
        <v>2829060</v>
      </c>
      <c r="F240" s="317">
        <v>87.416467133310533</v>
      </c>
      <c r="G240" s="498">
        <v>19.508054552130154</v>
      </c>
    </row>
    <row r="241" spans="1:7">
      <c r="A241" s="497" t="s">
        <v>41</v>
      </c>
      <c r="B241" s="491">
        <v>27</v>
      </c>
      <c r="C241" s="319">
        <v>3815293</v>
      </c>
      <c r="D241" s="320">
        <v>141307.14814814815</v>
      </c>
      <c r="E241" s="319">
        <v>3375518</v>
      </c>
      <c r="F241" s="317">
        <v>88.473362334164108</v>
      </c>
      <c r="G241" s="498">
        <v>22.636260266743243</v>
      </c>
    </row>
    <row r="242" spans="1:7">
      <c r="A242" s="421" t="s">
        <v>160</v>
      </c>
      <c r="B242" s="491">
        <v>27</v>
      </c>
      <c r="C242" s="319">
        <v>3894936</v>
      </c>
      <c r="D242" s="320">
        <f>C242/B242</f>
        <v>144256.88888888888</v>
      </c>
      <c r="E242" s="319">
        <v>3143264</v>
      </c>
      <c r="F242" s="317">
        <f>E242*100/C242</f>
        <v>80.701300355127785</v>
      </c>
      <c r="G242" s="498">
        <f>C242*100/$C$307</f>
        <v>22.90011464356165</v>
      </c>
    </row>
    <row r="243" spans="1:7">
      <c r="A243" s="421" t="s">
        <v>198</v>
      </c>
      <c r="B243" s="491">
        <v>26</v>
      </c>
      <c r="C243" s="319">
        <v>3688278</v>
      </c>
      <c r="D243" s="320">
        <f>C243/B243</f>
        <v>141856.84615384616</v>
      </c>
      <c r="E243" s="319">
        <v>3202312</v>
      </c>
      <c r="F243" s="317">
        <f>E243*100/C243</f>
        <v>86.824040920993482</v>
      </c>
      <c r="G243" s="498">
        <f>C243*100/$C$308</f>
        <v>21.173772128598237</v>
      </c>
    </row>
    <row r="244" spans="1:7">
      <c r="A244" s="421" t="s">
        <v>242</v>
      </c>
      <c r="B244" s="491">
        <v>25</v>
      </c>
      <c r="C244" s="319">
        <v>3612912</v>
      </c>
      <c r="D244" s="320">
        <f>C244/B244</f>
        <v>144516.48000000001</v>
      </c>
      <c r="E244" s="319">
        <v>3278052</v>
      </c>
      <c r="F244" s="317">
        <f>E244*100/C244</f>
        <v>90.731576080458083</v>
      </c>
      <c r="G244" s="498">
        <f>C244*100/$C$308</f>
        <v>20.74110883417088</v>
      </c>
    </row>
    <row r="245" spans="1:7" ht="60">
      <c r="A245" s="506" t="s">
        <v>72</v>
      </c>
      <c r="B245" s="507" t="s">
        <v>95</v>
      </c>
      <c r="C245" s="508" t="s">
        <v>96</v>
      </c>
      <c r="D245" s="508" t="s">
        <v>97</v>
      </c>
      <c r="E245" s="650" t="s">
        <v>98</v>
      </c>
      <c r="F245" s="650"/>
      <c r="G245" s="509" t="s">
        <v>99</v>
      </c>
    </row>
    <row r="246" spans="1:7">
      <c r="A246" s="510"/>
      <c r="B246" s="511"/>
      <c r="C246" s="648" t="s">
        <v>100</v>
      </c>
      <c r="D246" s="648"/>
      <c r="E246" s="648"/>
      <c r="F246" s="487" t="s">
        <v>101</v>
      </c>
      <c r="G246" s="512" t="s">
        <v>101</v>
      </c>
    </row>
    <row r="247" spans="1:7">
      <c r="A247" s="513"/>
      <c r="B247" s="646" t="s">
        <v>82</v>
      </c>
      <c r="C247" s="646"/>
      <c r="D247" s="646"/>
      <c r="E247" s="646"/>
      <c r="F247" s="646"/>
      <c r="G247" s="649"/>
    </row>
    <row r="248" spans="1:7">
      <c r="A248" s="421" t="s">
        <v>30</v>
      </c>
      <c r="B248" s="491">
        <v>11</v>
      </c>
      <c r="C248" s="319">
        <v>2624714</v>
      </c>
      <c r="D248" s="320">
        <v>238610.36363636365</v>
      </c>
      <c r="E248" s="319">
        <v>2409215</v>
      </c>
      <c r="F248" s="317">
        <v>91.789619745237005</v>
      </c>
      <c r="G248" s="498">
        <v>21.485288831810468</v>
      </c>
    </row>
    <row r="249" spans="1:7">
      <c r="A249" s="421" t="s">
        <v>74</v>
      </c>
      <c r="B249" s="491">
        <v>11</v>
      </c>
      <c r="C249" s="319">
        <v>2659143</v>
      </c>
      <c r="D249" s="320">
        <v>241740.27272727274</v>
      </c>
      <c r="E249" s="319">
        <v>2420127</v>
      </c>
      <c r="F249" s="317">
        <v>91.011540184187155</v>
      </c>
      <c r="G249" s="498">
        <v>21.548864304641608</v>
      </c>
    </row>
    <row r="250" spans="1:7">
      <c r="A250" s="421" t="s">
        <v>75</v>
      </c>
      <c r="B250" s="491">
        <v>10</v>
      </c>
      <c r="C250" s="319">
        <v>2497433</v>
      </c>
      <c r="D250" s="320">
        <v>249743.3</v>
      </c>
      <c r="E250" s="319">
        <v>2238385</v>
      </c>
      <c r="F250" s="317">
        <v>89.62742944455367</v>
      </c>
      <c r="G250" s="498">
        <v>21.134471310930898</v>
      </c>
    </row>
    <row r="251" spans="1:7">
      <c r="A251" s="421" t="s">
        <v>76</v>
      </c>
      <c r="B251" s="491">
        <v>11</v>
      </c>
      <c r="C251" s="319">
        <v>2678834</v>
      </c>
      <c r="D251" s="320">
        <v>243530.36363636365</v>
      </c>
      <c r="E251" s="319">
        <v>2393828</v>
      </c>
      <c r="F251" s="317">
        <v>89.360818923457003</v>
      </c>
      <c r="G251" s="498">
        <v>21.290964100129209</v>
      </c>
    </row>
    <row r="252" spans="1:7">
      <c r="A252" s="421" t="s">
        <v>31</v>
      </c>
      <c r="B252" s="491">
        <v>15</v>
      </c>
      <c r="C252" s="319">
        <v>3685185</v>
      </c>
      <c r="D252" s="320">
        <v>245679</v>
      </c>
      <c r="E252" s="319">
        <v>3286103</v>
      </c>
      <c r="F252" s="317">
        <v>89.170638651790895</v>
      </c>
      <c r="G252" s="498">
        <v>28.526018138076026</v>
      </c>
    </row>
    <row r="253" spans="1:7">
      <c r="A253" s="421" t="s">
        <v>77</v>
      </c>
      <c r="B253" s="491">
        <v>16</v>
      </c>
      <c r="C253" s="319">
        <v>4101077</v>
      </c>
      <c r="D253" s="320">
        <v>256317.3125</v>
      </c>
      <c r="E253" s="319">
        <v>3653737</v>
      </c>
      <c r="F253" s="317">
        <v>89.092133602953567</v>
      </c>
      <c r="G253" s="498">
        <v>31.250855839026293</v>
      </c>
    </row>
    <row r="254" spans="1:7" hidden="1">
      <c r="A254" s="421" t="s">
        <v>78</v>
      </c>
      <c r="B254" s="491">
        <v>14</v>
      </c>
      <c r="C254" s="319">
        <v>3533095</v>
      </c>
      <c r="D254" s="320">
        <v>252363.92857142858</v>
      </c>
      <c r="E254" s="319">
        <v>3114995</v>
      </c>
      <c r="F254" s="317">
        <v>88.166182907620666</v>
      </c>
      <c r="G254" s="498">
        <v>26.488726886901798</v>
      </c>
    </row>
    <row r="255" spans="1:7" hidden="1">
      <c r="A255" s="421" t="s">
        <v>32</v>
      </c>
      <c r="B255" s="491">
        <v>15</v>
      </c>
      <c r="C255" s="319">
        <v>3854889</v>
      </c>
      <c r="D255" s="320">
        <v>256992.6</v>
      </c>
      <c r="E255" s="319">
        <v>3311427</v>
      </c>
      <c r="F255" s="317">
        <v>85.902006516919158</v>
      </c>
      <c r="G255" s="498">
        <v>28.482272322746315</v>
      </c>
    </row>
    <row r="256" spans="1:7" hidden="1">
      <c r="A256" s="421" t="s">
        <v>33</v>
      </c>
      <c r="B256" s="491">
        <v>13</v>
      </c>
      <c r="C256" s="319">
        <v>3294792</v>
      </c>
      <c r="D256" s="320">
        <v>253445.53846153847</v>
      </c>
      <c r="E256" s="319">
        <v>2852292</v>
      </c>
      <c r="F256" s="317">
        <v>86.569713657189894</v>
      </c>
      <c r="G256" s="498">
        <v>23.69478954282566</v>
      </c>
    </row>
    <row r="257" spans="1:7" hidden="1">
      <c r="A257" s="421" t="s">
        <v>34</v>
      </c>
      <c r="B257" s="491">
        <v>13</v>
      </c>
      <c r="C257" s="319">
        <v>3268548</v>
      </c>
      <c r="D257" s="320">
        <v>251426.76923076922</v>
      </c>
      <c r="E257" s="319">
        <v>2788199</v>
      </c>
      <c r="F257" s="317">
        <v>85.303902527972667</v>
      </c>
      <c r="G257" s="498">
        <v>24.088960917644382</v>
      </c>
    </row>
    <row r="258" spans="1:7" ht="0.75" hidden="1" customHeight="1">
      <c r="A258" s="421" t="s">
        <v>35</v>
      </c>
      <c r="B258" s="491">
        <v>16</v>
      </c>
      <c r="C258" s="319">
        <v>3893623</v>
      </c>
      <c r="D258" s="320">
        <v>243351.4375</v>
      </c>
      <c r="E258" s="319">
        <v>3339616</v>
      </c>
      <c r="F258" s="317">
        <v>85.77142676627912</v>
      </c>
      <c r="G258" s="498">
        <v>28.08677098971668</v>
      </c>
    </row>
    <row r="259" spans="1:7" ht="0.75" hidden="1" customHeight="1">
      <c r="A259" s="421" t="s">
        <v>36</v>
      </c>
      <c r="B259" s="491">
        <v>16</v>
      </c>
      <c r="C259" s="319">
        <v>3951557</v>
      </c>
      <c r="D259" s="320">
        <v>246972.3125</v>
      </c>
      <c r="E259" s="319">
        <v>3413353</v>
      </c>
      <c r="F259" s="317">
        <v>86.37995099146994</v>
      </c>
      <c r="G259" s="498">
        <v>27.349346999204275</v>
      </c>
    </row>
    <row r="260" spans="1:7">
      <c r="A260" s="421" t="s">
        <v>37</v>
      </c>
      <c r="B260" s="491">
        <v>14</v>
      </c>
      <c r="C260" s="319">
        <v>3479197</v>
      </c>
      <c r="D260" s="320">
        <v>248514.07142857142</v>
      </c>
      <c r="E260" s="319">
        <v>2924632</v>
      </c>
      <c r="F260" s="317">
        <v>84.06054615475928</v>
      </c>
      <c r="G260" s="498">
        <v>22.566941179896855</v>
      </c>
    </row>
    <row r="261" spans="1:7">
      <c r="A261" s="421" t="s">
        <v>38</v>
      </c>
      <c r="B261" s="491">
        <v>15</v>
      </c>
      <c r="C261" s="319">
        <v>3692884</v>
      </c>
      <c r="D261" s="320">
        <v>246192.26666666666</v>
      </c>
      <c r="E261" s="319">
        <v>3192715</v>
      </c>
      <c r="F261" s="317">
        <v>86.455870262916463</v>
      </c>
      <c r="G261" s="498">
        <v>24.028505091789103</v>
      </c>
    </row>
    <row r="262" spans="1:7">
      <c r="A262" s="421" t="s">
        <v>39</v>
      </c>
      <c r="B262" s="491">
        <v>18</v>
      </c>
      <c r="C262" s="319">
        <v>4409700</v>
      </c>
      <c r="D262" s="320">
        <v>244983.33333333334</v>
      </c>
      <c r="E262" s="319">
        <v>3892193</v>
      </c>
      <c r="F262" s="317">
        <v>88.264349048688118</v>
      </c>
      <c r="G262" s="498">
        <v>28.692615013973473</v>
      </c>
    </row>
    <row r="263" spans="1:7">
      <c r="A263" s="421" t="s">
        <v>40</v>
      </c>
      <c r="B263" s="491">
        <v>20</v>
      </c>
      <c r="C263" s="319">
        <v>5049118</v>
      </c>
      <c r="D263" s="320">
        <v>252455.9</v>
      </c>
      <c r="E263" s="319">
        <v>4337566</v>
      </c>
      <c r="F263" s="317">
        <v>85.907400064724172</v>
      </c>
      <c r="G263" s="498">
        <v>30.48771106464898</v>
      </c>
    </row>
    <row r="264" spans="1:7">
      <c r="A264" s="421" t="s">
        <v>41</v>
      </c>
      <c r="B264" s="491">
        <v>19</v>
      </c>
      <c r="C264" s="319">
        <v>4809849</v>
      </c>
      <c r="D264" s="320">
        <v>253149.94736842104</v>
      </c>
      <c r="E264" s="319">
        <v>4097844</v>
      </c>
      <c r="F264" s="317">
        <v>85.196936535845509</v>
      </c>
      <c r="G264" s="498">
        <v>28.536994093962043</v>
      </c>
    </row>
    <row r="265" spans="1:7">
      <c r="A265" s="421" t="s">
        <v>160</v>
      </c>
      <c r="B265" s="491">
        <v>21</v>
      </c>
      <c r="C265" s="319">
        <v>5238773</v>
      </c>
      <c r="D265" s="320">
        <f>C265/B265</f>
        <v>249465.38095238095</v>
      </c>
      <c r="E265" s="319">
        <v>4582313</v>
      </c>
      <c r="F265" s="317">
        <f>E265*100/C265</f>
        <v>87.469203189372777</v>
      </c>
      <c r="G265" s="498">
        <f>C265*100/$C$307</f>
        <v>30.801148540462638</v>
      </c>
    </row>
    <row r="266" spans="1:7">
      <c r="A266" s="421" t="s">
        <v>198</v>
      </c>
      <c r="B266" s="491">
        <v>22</v>
      </c>
      <c r="C266" s="319">
        <v>5735655</v>
      </c>
      <c r="D266" s="320">
        <f>C266/B266</f>
        <v>260711.59090909091</v>
      </c>
      <c r="E266" s="319">
        <v>5129089</v>
      </c>
      <c r="F266" s="317">
        <f>E266*100/C266</f>
        <v>89.424642869907615</v>
      </c>
      <c r="G266" s="498">
        <f>C266*100/$C$308</f>
        <v>32.927412732515045</v>
      </c>
    </row>
    <row r="267" spans="1:7">
      <c r="A267" s="421" t="s">
        <v>242</v>
      </c>
      <c r="B267" s="491">
        <v>19</v>
      </c>
      <c r="C267" s="319">
        <v>4817189</v>
      </c>
      <c r="D267" s="320">
        <f>C267/B267</f>
        <v>253536.26315789475</v>
      </c>
      <c r="E267" s="319">
        <v>4206341</v>
      </c>
      <c r="F267" s="317">
        <f>E267*100/C267</f>
        <v>87.319409722142936</v>
      </c>
      <c r="G267" s="498">
        <f>C267*100/$C$308</f>
        <v>27.654656776520103</v>
      </c>
    </row>
    <row r="268" spans="1:7">
      <c r="A268" s="513"/>
      <c r="B268" s="646" t="s">
        <v>83</v>
      </c>
      <c r="C268" s="646"/>
      <c r="D268" s="646"/>
      <c r="E268" s="646"/>
      <c r="F268" s="646"/>
      <c r="G268" s="649"/>
    </row>
    <row r="269" spans="1:7">
      <c r="A269" s="421" t="s">
        <v>30</v>
      </c>
      <c r="B269" s="495">
        <v>7</v>
      </c>
      <c r="C269" s="319">
        <v>2776691</v>
      </c>
      <c r="D269" s="320">
        <v>396670.14285714284</v>
      </c>
      <c r="E269" s="319">
        <v>2490095</v>
      </c>
      <c r="F269" s="317">
        <v>89.678505818616472</v>
      </c>
      <c r="G269" s="498">
        <v>22.729336655989428</v>
      </c>
    </row>
    <row r="270" spans="1:7">
      <c r="A270" s="421" t="s">
        <v>74</v>
      </c>
      <c r="B270" s="495">
        <v>8</v>
      </c>
      <c r="C270" s="319">
        <v>3094223</v>
      </c>
      <c r="D270" s="320">
        <v>386777.875</v>
      </c>
      <c r="E270" s="319">
        <v>2785101</v>
      </c>
      <c r="F270" s="317">
        <v>90.009705182852045</v>
      </c>
      <c r="G270" s="498">
        <v>25.074616730014544</v>
      </c>
    </row>
    <row r="271" spans="1:7">
      <c r="A271" s="421" t="s">
        <v>75</v>
      </c>
      <c r="B271" s="495">
        <v>6</v>
      </c>
      <c r="C271" s="319">
        <v>2357892</v>
      </c>
      <c r="D271" s="320">
        <v>392982</v>
      </c>
      <c r="E271" s="319">
        <v>2103677</v>
      </c>
      <c r="F271" s="317">
        <v>89.218547753671501</v>
      </c>
      <c r="G271" s="498">
        <v>19.953608696719183</v>
      </c>
    </row>
    <row r="272" spans="1:7">
      <c r="A272" s="421" t="s">
        <v>76</v>
      </c>
      <c r="B272" s="495">
        <v>8</v>
      </c>
      <c r="C272" s="319">
        <v>3284092</v>
      </c>
      <c r="D272" s="320">
        <v>410511.5</v>
      </c>
      <c r="E272" s="319">
        <v>3007981</v>
      </c>
      <c r="F272" s="317">
        <v>91.592470612881741</v>
      </c>
      <c r="G272" s="498">
        <v>26.101462380095793</v>
      </c>
    </row>
    <row r="273" spans="1:7">
      <c r="A273" s="421" t="s">
        <v>31</v>
      </c>
      <c r="B273" s="495">
        <v>7</v>
      </c>
      <c r="C273" s="319">
        <v>2787646</v>
      </c>
      <c r="D273" s="320">
        <v>398235.14285714284</v>
      </c>
      <c r="E273" s="319">
        <v>2579837</v>
      </c>
      <c r="F273" s="317">
        <v>92.545359059220573</v>
      </c>
      <c r="G273" s="498">
        <v>21.578412035904599</v>
      </c>
    </row>
    <row r="274" spans="1:7">
      <c r="A274" s="421" t="s">
        <v>77</v>
      </c>
      <c r="B274" s="495">
        <v>5</v>
      </c>
      <c r="C274" s="319">
        <v>2102622</v>
      </c>
      <c r="D274" s="320">
        <v>420524.4</v>
      </c>
      <c r="E274" s="319">
        <v>1964548</v>
      </c>
      <c r="F274" s="317">
        <v>93.433246679621917</v>
      </c>
      <c r="G274" s="498">
        <v>16.022312433042622</v>
      </c>
    </row>
    <row r="275" spans="1:7" hidden="1">
      <c r="A275" s="421" t="s">
        <v>78</v>
      </c>
      <c r="B275" s="495">
        <v>8</v>
      </c>
      <c r="C275" s="319">
        <v>3019198</v>
      </c>
      <c r="D275" s="320">
        <v>377399.75</v>
      </c>
      <c r="E275" s="319">
        <v>2716074</v>
      </c>
      <c r="F275" s="317">
        <v>89.960115235900389</v>
      </c>
      <c r="G275" s="498">
        <v>22.635879091697262</v>
      </c>
    </row>
    <row r="276" spans="1:7" hidden="1">
      <c r="A276" s="421" t="s">
        <v>32</v>
      </c>
      <c r="B276" s="495">
        <v>7</v>
      </c>
      <c r="C276" s="319">
        <v>2776043</v>
      </c>
      <c r="D276" s="320">
        <v>396577.57142857142</v>
      </c>
      <c r="E276" s="319">
        <v>2484444</v>
      </c>
      <c r="F276" s="317">
        <v>89.495875964457326</v>
      </c>
      <c r="G276" s="498">
        <v>20.511099724441781</v>
      </c>
    </row>
    <row r="277" spans="1:7" hidden="1">
      <c r="A277" s="421" t="s">
        <v>33</v>
      </c>
      <c r="B277" s="495">
        <v>9</v>
      </c>
      <c r="C277" s="319">
        <v>3556860</v>
      </c>
      <c r="D277" s="320">
        <v>395206.66666666669</v>
      </c>
      <c r="E277" s="319">
        <v>2640197</v>
      </c>
      <c r="F277" s="317">
        <v>74.228308114460503</v>
      </c>
      <c r="G277" s="498">
        <v>25.579474860111013</v>
      </c>
    </row>
    <row r="278" spans="1:7" hidden="1">
      <c r="A278" s="421" t="s">
        <v>34</v>
      </c>
      <c r="B278" s="495">
        <v>8</v>
      </c>
      <c r="C278" s="319">
        <v>3230693</v>
      </c>
      <c r="D278" s="320">
        <v>403836.625</v>
      </c>
      <c r="E278" s="319">
        <v>2870723</v>
      </c>
      <c r="F278" s="317">
        <v>88.857808525910698</v>
      </c>
      <c r="G278" s="498">
        <v>23.809972322238277</v>
      </c>
    </row>
    <row r="279" spans="1:7" hidden="1">
      <c r="A279" s="421" t="s">
        <v>35</v>
      </c>
      <c r="B279" s="495">
        <v>9</v>
      </c>
      <c r="C279" s="319">
        <v>3797475</v>
      </c>
      <c r="D279" s="320">
        <v>421941.66666666669</v>
      </c>
      <c r="E279" s="319">
        <v>3355690</v>
      </c>
      <c r="F279" s="317">
        <v>88.366348692223113</v>
      </c>
      <c r="G279" s="498">
        <v>27.393204391944042</v>
      </c>
    </row>
    <row r="280" spans="1:7" ht="0.75" hidden="1" customHeight="1">
      <c r="A280" s="421" t="s">
        <v>36</v>
      </c>
      <c r="B280" s="495">
        <v>10</v>
      </c>
      <c r="C280" s="319">
        <v>4121206</v>
      </c>
      <c r="D280" s="320">
        <v>412120.6</v>
      </c>
      <c r="E280" s="319">
        <v>3619366</v>
      </c>
      <c r="F280" s="317">
        <v>87.822981913546656</v>
      </c>
      <c r="G280" s="498">
        <v>28.523514389189543</v>
      </c>
    </row>
    <row r="281" spans="1:7">
      <c r="A281" s="421" t="s">
        <v>37</v>
      </c>
      <c r="B281" s="495">
        <v>12</v>
      </c>
      <c r="C281" s="319">
        <v>5084197</v>
      </c>
      <c r="D281" s="320">
        <v>423683.08333333331</v>
      </c>
      <c r="E281" s="319">
        <v>4538439</v>
      </c>
      <c r="F281" s="317">
        <v>89.265600841194782</v>
      </c>
      <c r="G281" s="498">
        <v>32.977372263199825</v>
      </c>
    </row>
    <row r="282" spans="1:7">
      <c r="A282" s="421" t="s">
        <v>38</v>
      </c>
      <c r="B282" s="495">
        <v>11</v>
      </c>
      <c r="C282" s="319">
        <v>4435419</v>
      </c>
      <c r="D282" s="320">
        <v>403219.90909090912</v>
      </c>
      <c r="E282" s="319">
        <v>4021779</v>
      </c>
      <c r="F282" s="317">
        <v>90.674161787195303</v>
      </c>
      <c r="G282" s="498">
        <v>28.859960948060685</v>
      </c>
    </row>
    <row r="283" spans="1:7">
      <c r="A283" s="421" t="s">
        <v>39</v>
      </c>
      <c r="B283" s="495">
        <v>11</v>
      </c>
      <c r="C283" s="319">
        <v>3876353</v>
      </c>
      <c r="D283" s="320">
        <v>352395.72727272729</v>
      </c>
      <c r="E283" s="319">
        <v>3481537</v>
      </c>
      <c r="F283" s="317">
        <v>89.814756292835042</v>
      </c>
      <c r="G283" s="498">
        <v>25.222283667202106</v>
      </c>
    </row>
    <row r="284" spans="1:7">
      <c r="A284" s="421" t="s">
        <v>40</v>
      </c>
      <c r="B284" s="491">
        <v>13</v>
      </c>
      <c r="C284" s="319">
        <v>4850364</v>
      </c>
      <c r="D284" s="320">
        <v>373104.92307692306</v>
      </c>
      <c r="E284" s="319">
        <v>4215749</v>
      </c>
      <c r="F284" s="317">
        <v>86.916136603355952</v>
      </c>
      <c r="G284" s="498">
        <v>29.237442842828347</v>
      </c>
    </row>
    <row r="285" spans="1:7">
      <c r="A285" s="421" t="s">
        <v>41</v>
      </c>
      <c r="B285" s="491">
        <v>14</v>
      </c>
      <c r="C285" s="319">
        <v>5148169</v>
      </c>
      <c r="D285" s="320">
        <v>367726.35714285716</v>
      </c>
      <c r="E285" s="319">
        <v>4660337</v>
      </c>
      <c r="F285" s="317">
        <v>90.524164999245357</v>
      </c>
      <c r="G285" s="498">
        <v>30.544257906582612</v>
      </c>
    </row>
    <row r="286" spans="1:7">
      <c r="A286" s="421" t="s">
        <v>160</v>
      </c>
      <c r="B286" s="491">
        <v>12</v>
      </c>
      <c r="C286" s="319">
        <v>4788974</v>
      </c>
      <c r="D286" s="320">
        <f>C286/B286</f>
        <v>399081.16666666669</v>
      </c>
      <c r="E286" s="319">
        <v>4326633</v>
      </c>
      <c r="F286" s="317">
        <f>E286*100/C286</f>
        <v>90.345719145687568</v>
      </c>
      <c r="G286" s="498">
        <f>C286*100/$C$307</f>
        <v>28.156573978375</v>
      </c>
    </row>
    <row r="287" spans="1:7">
      <c r="A287" s="421" t="s">
        <v>198</v>
      </c>
      <c r="B287" s="491">
        <v>13</v>
      </c>
      <c r="C287" s="319">
        <v>4926173</v>
      </c>
      <c r="D287" s="320">
        <f>C287/B287</f>
        <v>378936.38461538462</v>
      </c>
      <c r="E287" s="319">
        <v>4541441</v>
      </c>
      <c r="F287" s="317">
        <f>E287*100/C287</f>
        <v>92.190042858827738</v>
      </c>
      <c r="G287" s="498">
        <f>C287*100/$C$308</f>
        <v>28.280315249569899</v>
      </c>
    </row>
    <row r="288" spans="1:7">
      <c r="A288" s="421" t="s">
        <v>242</v>
      </c>
      <c r="B288" s="491">
        <v>15</v>
      </c>
      <c r="C288" s="319">
        <v>5686319</v>
      </c>
      <c r="D288" s="320">
        <f>C288/B288</f>
        <v>379087.93333333335</v>
      </c>
      <c r="E288" s="319">
        <v>5156307</v>
      </c>
      <c r="F288" s="317">
        <f>E288*100/C288</f>
        <v>90.679172237786872</v>
      </c>
      <c r="G288" s="498">
        <f>C288*100/$C$309</f>
        <v>32.880428811677994</v>
      </c>
    </row>
    <row r="289" spans="1:7">
      <c r="A289" s="513"/>
      <c r="B289" s="646" t="s">
        <v>18</v>
      </c>
      <c r="C289" s="646"/>
      <c r="D289" s="646"/>
      <c r="E289" s="646"/>
      <c r="F289" s="646"/>
      <c r="G289" s="649"/>
    </row>
    <row r="290" spans="1:7">
      <c r="A290" s="421" t="s">
        <v>30</v>
      </c>
      <c r="B290" s="491">
        <v>341</v>
      </c>
      <c r="C290" s="319">
        <v>12216331</v>
      </c>
      <c r="D290" s="320">
        <v>35825.017595307916</v>
      </c>
      <c r="E290" s="319">
        <v>10828899</v>
      </c>
      <c r="F290" s="317">
        <v>88.64280936723145</v>
      </c>
      <c r="G290" s="498"/>
    </row>
    <row r="291" spans="1:7">
      <c r="A291" s="421" t="s">
        <v>74</v>
      </c>
      <c r="B291" s="491">
        <v>321</v>
      </c>
      <c r="C291" s="319">
        <v>12340061</v>
      </c>
      <c r="D291" s="320">
        <v>38442.557632398755</v>
      </c>
      <c r="E291" s="319">
        <v>11101527</v>
      </c>
      <c r="F291" s="317">
        <v>89.963307312662394</v>
      </c>
      <c r="G291" s="498"/>
    </row>
    <row r="292" spans="1:7">
      <c r="A292" s="421" t="s">
        <v>75</v>
      </c>
      <c r="B292" s="491">
        <v>313</v>
      </c>
      <c r="C292" s="319">
        <v>11816870</v>
      </c>
      <c r="D292" s="320">
        <v>37753.578274760381</v>
      </c>
      <c r="E292" s="319">
        <v>10540669</v>
      </c>
      <c r="F292" s="317">
        <v>89.200177373534615</v>
      </c>
      <c r="G292" s="498"/>
    </row>
    <row r="293" spans="1:7">
      <c r="A293" s="421" t="s">
        <v>76</v>
      </c>
      <c r="B293" s="491">
        <v>303</v>
      </c>
      <c r="C293" s="319">
        <v>12582023</v>
      </c>
      <c r="D293" s="320">
        <v>41524.828382838285</v>
      </c>
      <c r="E293" s="319">
        <v>11238479</v>
      </c>
      <c r="F293" s="317">
        <v>89.321717183317816</v>
      </c>
      <c r="G293" s="498"/>
    </row>
    <row r="294" spans="1:7">
      <c r="A294" s="421" t="s">
        <v>31</v>
      </c>
      <c r="B294" s="491">
        <v>269</v>
      </c>
      <c r="C294" s="319">
        <v>12918680</v>
      </c>
      <c r="D294" s="320">
        <v>48024.832713754644</v>
      </c>
      <c r="E294" s="319">
        <v>11526911</v>
      </c>
      <c r="F294" s="317">
        <v>89.226693439267791</v>
      </c>
      <c r="G294" s="498"/>
    </row>
    <row r="295" spans="1:7" ht="13.5" customHeight="1">
      <c r="A295" s="421" t="s">
        <v>77</v>
      </c>
      <c r="B295" s="491">
        <v>246</v>
      </c>
      <c r="C295" s="319">
        <v>13123087</v>
      </c>
      <c r="D295" s="320">
        <v>53345.882113821135</v>
      </c>
      <c r="E295" s="319">
        <v>11665696</v>
      </c>
      <c r="F295" s="317">
        <v>88.894449911061329</v>
      </c>
      <c r="G295" s="498"/>
    </row>
    <row r="296" spans="1:7" hidden="1">
      <c r="A296" s="421" t="s">
        <v>78</v>
      </c>
      <c r="B296" s="491">
        <v>239</v>
      </c>
      <c r="C296" s="319">
        <v>13338108</v>
      </c>
      <c r="D296" s="320">
        <v>55807.983263598326</v>
      </c>
      <c r="E296" s="319">
        <v>11690541</v>
      </c>
      <c r="F296" s="317">
        <v>87.647670869061784</v>
      </c>
      <c r="G296" s="498"/>
    </row>
    <row r="297" spans="1:7" hidden="1">
      <c r="A297" s="421" t="s">
        <v>32</v>
      </c>
      <c r="B297" s="491">
        <v>236</v>
      </c>
      <c r="C297" s="319">
        <v>13534345</v>
      </c>
      <c r="D297" s="320">
        <v>57348.919491525427</v>
      </c>
      <c r="E297" s="319">
        <v>11780821</v>
      </c>
      <c r="F297" s="317">
        <v>87.04389462511854</v>
      </c>
      <c r="G297" s="498"/>
    </row>
    <row r="298" spans="1:7" hidden="1">
      <c r="A298" s="421" t="s">
        <v>33</v>
      </c>
      <c r="B298" s="491">
        <v>228</v>
      </c>
      <c r="C298" s="319">
        <v>13905133</v>
      </c>
      <c r="D298" s="320">
        <v>60987.425438596489</v>
      </c>
      <c r="E298" s="319">
        <v>12165627</v>
      </c>
      <c r="F298" s="317">
        <v>87.490187975907887</v>
      </c>
      <c r="G298" s="498"/>
    </row>
    <row r="299" spans="1:7" hidden="1">
      <c r="A299" s="421" t="s">
        <v>34</v>
      </c>
      <c r="B299" s="491">
        <v>208</v>
      </c>
      <c r="C299" s="319">
        <v>13568655</v>
      </c>
      <c r="D299" s="320">
        <v>65233.918269230766</v>
      </c>
      <c r="E299" s="319">
        <v>11942638</v>
      </c>
      <c r="F299" s="317">
        <v>88.016373030340887</v>
      </c>
      <c r="G299" s="498"/>
    </row>
    <row r="300" spans="1:7" ht="0.75" hidden="1" customHeight="1">
      <c r="A300" s="421" t="s">
        <v>35</v>
      </c>
      <c r="B300" s="491">
        <v>205</v>
      </c>
      <c r="C300" s="319">
        <v>13862836</v>
      </c>
      <c r="D300" s="320">
        <v>67623.590243902436</v>
      </c>
      <c r="E300" s="319">
        <v>12010559</v>
      </c>
      <c r="F300" s="317">
        <v>86.638542070323851</v>
      </c>
      <c r="G300" s="498"/>
    </row>
    <row r="301" spans="1:7" hidden="1">
      <c r="A301" s="421" t="s">
        <v>36</v>
      </c>
      <c r="B301" s="491">
        <v>200</v>
      </c>
      <c r="C301" s="319">
        <v>14448451</v>
      </c>
      <c r="D301" s="320">
        <v>72242.255000000005</v>
      </c>
      <c r="E301" s="319">
        <v>12556894</v>
      </c>
      <c r="F301" s="317">
        <v>86.908236737626751</v>
      </c>
      <c r="G301" s="498"/>
    </row>
    <row r="302" spans="1:7">
      <c r="A302" s="421" t="s">
        <v>37</v>
      </c>
      <c r="B302" s="491">
        <v>198</v>
      </c>
      <c r="C302" s="319">
        <v>15417229</v>
      </c>
      <c r="D302" s="320">
        <v>77864.792929292933</v>
      </c>
      <c r="E302" s="319">
        <v>13415631</v>
      </c>
      <c r="F302" s="317">
        <v>87.017135180388124</v>
      </c>
      <c r="G302" s="498"/>
    </row>
    <row r="303" spans="1:7">
      <c r="A303" s="421" t="s">
        <v>38</v>
      </c>
      <c r="B303" s="491">
        <v>187</v>
      </c>
      <c r="C303" s="319">
        <v>15023027</v>
      </c>
      <c r="D303" s="320">
        <v>80337.04278074867</v>
      </c>
      <c r="E303" s="319">
        <v>13207826</v>
      </c>
      <c r="F303" s="317">
        <v>87.917208695690945</v>
      </c>
      <c r="G303" s="498"/>
    </row>
    <row r="304" spans="1:7">
      <c r="A304" s="421" t="s">
        <v>39</v>
      </c>
      <c r="B304" s="491">
        <v>186</v>
      </c>
      <c r="C304" s="319">
        <v>15368763</v>
      </c>
      <c r="D304" s="320">
        <v>82627.758064516136</v>
      </c>
      <c r="E304" s="319">
        <v>13607535</v>
      </c>
      <c r="F304" s="317">
        <v>88.540209774853068</v>
      </c>
      <c r="G304" s="498"/>
    </row>
    <row r="305" spans="1:8">
      <c r="A305" s="421" t="s">
        <v>40</v>
      </c>
      <c r="B305" s="491">
        <v>184</v>
      </c>
      <c r="C305" s="319">
        <v>16589563</v>
      </c>
      <c r="D305" s="320">
        <v>90160.668478260865</v>
      </c>
      <c r="E305" s="319">
        <v>14462217</v>
      </c>
      <c r="F305" s="317">
        <v>87.176600131058308</v>
      </c>
      <c r="G305" s="498"/>
    </row>
    <row r="306" spans="1:8">
      <c r="A306" s="421" t="s">
        <v>41</v>
      </c>
      <c r="B306" s="491">
        <v>179</v>
      </c>
      <c r="C306" s="319">
        <v>16854785</v>
      </c>
      <c r="D306" s="320">
        <v>94160.810055865921</v>
      </c>
      <c r="E306" s="319">
        <v>14870102</v>
      </c>
      <c r="F306" s="317">
        <v>88.224809749872207</v>
      </c>
      <c r="G306" s="498"/>
    </row>
    <row r="307" spans="1:8">
      <c r="A307" s="499" t="s">
        <v>160</v>
      </c>
      <c r="B307" s="491">
        <v>185</v>
      </c>
      <c r="C307" s="319">
        <v>17008369</v>
      </c>
      <c r="D307" s="320">
        <f>C307/B307</f>
        <v>91937.129729729728</v>
      </c>
      <c r="E307" s="319">
        <v>14627371</v>
      </c>
      <c r="F307" s="317">
        <f>E307*100/C307</f>
        <v>86.001021026766296</v>
      </c>
      <c r="G307" s="476"/>
    </row>
    <row r="308" spans="1:8">
      <c r="A308" s="514" t="s">
        <v>198</v>
      </c>
      <c r="B308" s="500">
        <v>189</v>
      </c>
      <c r="C308" s="319">
        <v>17419088</v>
      </c>
      <c r="D308" s="320">
        <f>C308/B308</f>
        <v>92164.486772486765</v>
      </c>
      <c r="E308" s="319">
        <v>15570978</v>
      </c>
      <c r="F308" s="317">
        <f>E308*100/C308</f>
        <v>89.390317105005721</v>
      </c>
      <c r="G308" s="476"/>
    </row>
    <row r="309" spans="1:8">
      <c r="A309" s="501" t="s">
        <v>242</v>
      </c>
      <c r="B309" s="502">
        <v>183</v>
      </c>
      <c r="C309" s="381">
        <v>17293932</v>
      </c>
      <c r="D309" s="503">
        <f>C309/B309</f>
        <v>94502.360655737706</v>
      </c>
      <c r="E309" s="381">
        <v>15594811</v>
      </c>
      <c r="F309" s="477">
        <f>E309*100/C309</f>
        <v>90.175045212390103</v>
      </c>
      <c r="G309" s="478"/>
      <c r="H309" s="207"/>
    </row>
    <row r="310" spans="1:8">
      <c r="A310" s="515"/>
      <c r="B310" s="479"/>
      <c r="C310" s="479"/>
      <c r="D310" s="479"/>
      <c r="E310" s="479"/>
      <c r="F310" s="317"/>
      <c r="G310" s="516"/>
    </row>
    <row r="311" spans="1:8">
      <c r="A311" s="419" t="s">
        <v>44</v>
      </c>
    </row>
    <row r="312" spans="1:8">
      <c r="A312" s="419"/>
    </row>
    <row r="313" spans="1:8" ht="60">
      <c r="A313" s="481" t="s">
        <v>72</v>
      </c>
      <c r="B313" s="517" t="s">
        <v>95</v>
      </c>
      <c r="C313" s="483" t="s">
        <v>96</v>
      </c>
      <c r="D313" s="483" t="s">
        <v>97</v>
      </c>
      <c r="E313" s="647" t="s">
        <v>98</v>
      </c>
      <c r="F313" s="647"/>
      <c r="G313" s="484" t="s">
        <v>99</v>
      </c>
    </row>
    <row r="314" spans="1:8">
      <c r="A314" s="485"/>
      <c r="B314" s="511"/>
      <c r="C314" s="648" t="s">
        <v>100</v>
      </c>
      <c r="D314" s="648"/>
      <c r="E314" s="648"/>
      <c r="F314" s="487" t="s">
        <v>101</v>
      </c>
      <c r="G314" s="488" t="s">
        <v>101</v>
      </c>
    </row>
    <row r="315" spans="1:8">
      <c r="A315" s="518"/>
      <c r="B315" s="646" t="s">
        <v>73</v>
      </c>
      <c r="C315" s="646"/>
      <c r="D315" s="646"/>
      <c r="E315" s="646"/>
      <c r="F315" s="646"/>
      <c r="G315" s="646"/>
    </row>
    <row r="316" spans="1:8">
      <c r="A316" s="490" t="s">
        <v>30</v>
      </c>
      <c r="B316" s="491">
        <v>67</v>
      </c>
      <c r="C316" s="319">
        <v>177605</v>
      </c>
      <c r="D316" s="320">
        <v>2650.8208955223881</v>
      </c>
      <c r="E316" s="319">
        <v>114723</v>
      </c>
      <c r="F316" s="317">
        <v>64.594465245910868</v>
      </c>
      <c r="G316" s="519">
        <v>5.0210391449094427</v>
      </c>
    </row>
    <row r="317" spans="1:8">
      <c r="A317" s="490" t="s">
        <v>74</v>
      </c>
      <c r="B317" s="491">
        <v>66</v>
      </c>
      <c r="C317" s="319">
        <v>156143</v>
      </c>
      <c r="D317" s="320">
        <v>2365.8030303030305</v>
      </c>
      <c r="E317" s="319">
        <v>110232</v>
      </c>
      <c r="F317" s="317">
        <v>70.596824705558376</v>
      </c>
      <c r="G317" s="519">
        <v>4.5234007765012487</v>
      </c>
    </row>
    <row r="318" spans="1:8">
      <c r="A318" s="490" t="s">
        <v>75</v>
      </c>
      <c r="B318" s="491">
        <v>64</v>
      </c>
      <c r="C318" s="319">
        <v>158492</v>
      </c>
      <c r="D318" s="320">
        <v>2476.4375</v>
      </c>
      <c r="E318" s="319">
        <v>100658</v>
      </c>
      <c r="F318" s="317">
        <v>63.509830149155789</v>
      </c>
      <c r="G318" s="519">
        <v>4.8130001901003281</v>
      </c>
    </row>
    <row r="319" spans="1:8">
      <c r="A319" s="490" t="s">
        <v>76</v>
      </c>
      <c r="B319" s="491">
        <v>61</v>
      </c>
      <c r="C319" s="319">
        <v>146900</v>
      </c>
      <c r="D319" s="320">
        <v>2408.1967213114754</v>
      </c>
      <c r="E319" s="319">
        <v>96703</v>
      </c>
      <c r="F319" s="317">
        <v>65.829135466303612</v>
      </c>
      <c r="G319" s="519">
        <v>4.5748788388963737</v>
      </c>
    </row>
    <row r="320" spans="1:8">
      <c r="A320" s="490" t="s">
        <v>31</v>
      </c>
      <c r="B320" s="491">
        <v>54</v>
      </c>
      <c r="C320" s="319">
        <v>130955</v>
      </c>
      <c r="D320" s="320">
        <v>2425.0925925925926</v>
      </c>
      <c r="E320" s="319">
        <v>96703</v>
      </c>
      <c r="F320" s="317">
        <v>73.84445038371959</v>
      </c>
      <c r="G320" s="519">
        <v>3.8813936442419892</v>
      </c>
    </row>
    <row r="321" spans="1:7">
      <c r="A321" s="489"/>
      <c r="B321" s="646" t="s">
        <v>238</v>
      </c>
      <c r="C321" s="646"/>
      <c r="D321" s="646"/>
      <c r="E321" s="646"/>
      <c r="F321" s="646"/>
      <c r="G321" s="646"/>
    </row>
    <row r="322" spans="1:7">
      <c r="A322" s="490" t="s">
        <v>77</v>
      </c>
      <c r="B322" s="491">
        <v>47</v>
      </c>
      <c r="C322" s="319">
        <v>115712</v>
      </c>
      <c r="D322" s="320">
        <v>2461.9574468085107</v>
      </c>
      <c r="E322" s="319">
        <v>77974</v>
      </c>
      <c r="F322" s="317">
        <v>67.386269358407077</v>
      </c>
      <c r="G322" s="519">
        <v>3.6001458576792449</v>
      </c>
    </row>
    <row r="323" spans="1:7" hidden="1">
      <c r="A323" s="490" t="s">
        <v>78</v>
      </c>
      <c r="B323" s="491">
        <v>46</v>
      </c>
      <c r="C323" s="319">
        <v>109843</v>
      </c>
      <c r="D323" s="320">
        <v>2387.891304347826</v>
      </c>
      <c r="E323" s="319">
        <v>75624</v>
      </c>
      <c r="F323" s="317">
        <v>68.847354861028919</v>
      </c>
      <c r="G323" s="519">
        <v>3.5619331066219209</v>
      </c>
    </row>
    <row r="324" spans="1:7" hidden="1">
      <c r="A324" s="490" t="s">
        <v>32</v>
      </c>
      <c r="B324" s="491">
        <v>42</v>
      </c>
      <c r="C324" s="319">
        <v>184968</v>
      </c>
      <c r="D324" s="320">
        <v>4404</v>
      </c>
      <c r="E324" s="319">
        <v>72878</v>
      </c>
      <c r="F324" s="317">
        <v>39.400328705505814</v>
      </c>
      <c r="G324" s="519">
        <v>6.0133754104025989</v>
      </c>
    </row>
    <row r="325" spans="1:7" hidden="1">
      <c r="A325" s="490" t="s">
        <v>33</v>
      </c>
      <c r="B325" s="491">
        <v>41</v>
      </c>
      <c r="C325" s="319">
        <v>103599</v>
      </c>
      <c r="D325" s="320">
        <v>2526.8048780487807</v>
      </c>
      <c r="E325" s="319">
        <v>80037</v>
      </c>
      <c r="F325" s="317">
        <v>77.25653722526279</v>
      </c>
      <c r="G325" s="519">
        <v>3.2469752848261049</v>
      </c>
    </row>
    <row r="326" spans="1:7" hidden="1">
      <c r="A326" s="490" t="s">
        <v>34</v>
      </c>
      <c r="B326" s="491">
        <v>45</v>
      </c>
      <c r="C326" s="319">
        <v>105230</v>
      </c>
      <c r="D326" s="320">
        <v>2338.4444444444443</v>
      </c>
      <c r="E326" s="319">
        <v>80823</v>
      </c>
      <c r="F326" s="317">
        <v>76.806043903829703</v>
      </c>
      <c r="G326" s="519">
        <v>3.6005944077359229</v>
      </c>
    </row>
    <row r="327" spans="1:7" ht="0.75" customHeight="1">
      <c r="A327" s="490" t="s">
        <v>35</v>
      </c>
      <c r="B327" s="491">
        <v>37</v>
      </c>
      <c r="C327" s="319">
        <v>99731</v>
      </c>
      <c r="D327" s="320">
        <v>2695.4324324324325</v>
      </c>
      <c r="E327" s="319">
        <v>84609</v>
      </c>
      <c r="F327" s="317">
        <v>84.837212100550488</v>
      </c>
      <c r="G327" s="519">
        <v>3.3972258367794632</v>
      </c>
    </row>
    <row r="328" spans="1:7" hidden="1">
      <c r="A328" s="490" t="s">
        <v>36</v>
      </c>
      <c r="B328" s="491">
        <v>37</v>
      </c>
      <c r="C328" s="319">
        <v>99346</v>
      </c>
      <c r="D328" s="320">
        <v>2685.0270270270271</v>
      </c>
      <c r="E328" s="319">
        <v>82483</v>
      </c>
      <c r="F328" s="317">
        <v>83.02598997443279</v>
      </c>
      <c r="G328" s="519">
        <v>3.2631130859552062</v>
      </c>
    </row>
    <row r="329" spans="1:7">
      <c r="A329" s="490" t="s">
        <v>37</v>
      </c>
      <c r="B329" s="491">
        <v>33</v>
      </c>
      <c r="C329" s="319">
        <v>92521</v>
      </c>
      <c r="D329" s="320">
        <v>2803.6666666666665</v>
      </c>
      <c r="E329" s="319">
        <v>77270</v>
      </c>
      <c r="F329" s="317">
        <v>83.516174706282897</v>
      </c>
      <c r="G329" s="519">
        <v>2.9056697634599331</v>
      </c>
    </row>
    <row r="330" spans="1:7">
      <c r="A330" s="490" t="s">
        <v>38</v>
      </c>
      <c r="B330" s="491">
        <v>34</v>
      </c>
      <c r="C330" s="319">
        <v>99876</v>
      </c>
      <c r="D330" s="320">
        <v>2937.5294117647059</v>
      </c>
      <c r="E330" s="319">
        <v>82899</v>
      </c>
      <c r="F330" s="317">
        <v>83.001922383755854</v>
      </c>
      <c r="G330" s="519">
        <v>3.2645029915458799</v>
      </c>
    </row>
    <row r="331" spans="1:7">
      <c r="A331" s="490" t="s">
        <v>39</v>
      </c>
      <c r="B331" s="491">
        <v>28</v>
      </c>
      <c r="C331" s="319">
        <v>89978</v>
      </c>
      <c r="D331" s="320">
        <v>3213.5</v>
      </c>
      <c r="E331" s="319">
        <v>74378</v>
      </c>
      <c r="F331" s="317">
        <v>82.662428593656216</v>
      </c>
      <c r="G331" s="519">
        <v>2.9409813185681766</v>
      </c>
    </row>
    <row r="332" spans="1:7">
      <c r="A332" s="490" t="s">
        <v>40</v>
      </c>
      <c r="B332" s="491">
        <v>29</v>
      </c>
      <c r="C332" s="319">
        <v>93648</v>
      </c>
      <c r="D332" s="320">
        <v>3229.2413793103447</v>
      </c>
      <c r="E332" s="319">
        <v>69749</v>
      </c>
      <c r="F332" s="317">
        <v>74.479967538014691</v>
      </c>
      <c r="G332" s="519">
        <v>2.9706390547297614</v>
      </c>
    </row>
    <row r="333" spans="1:7">
      <c r="A333" s="490" t="s">
        <v>41</v>
      </c>
      <c r="B333" s="491">
        <v>30</v>
      </c>
      <c r="C333" s="319">
        <v>100606</v>
      </c>
      <c r="D333" s="320">
        <v>3353.5333333333333</v>
      </c>
      <c r="E333" s="319">
        <v>78445</v>
      </c>
      <c r="F333" s="317">
        <v>77.972486730413692</v>
      </c>
      <c r="G333" s="519">
        <v>3.1157178591525567</v>
      </c>
    </row>
    <row r="334" spans="1:7">
      <c r="A334" s="490" t="s">
        <v>160</v>
      </c>
      <c r="B334" s="491">
        <v>29</v>
      </c>
      <c r="C334" s="319">
        <v>75111</v>
      </c>
      <c r="D334" s="320">
        <f>C334/B334</f>
        <v>2590.0344827586205</v>
      </c>
      <c r="E334" s="319">
        <v>65232</v>
      </c>
      <c r="F334" s="317">
        <f>E334*100/C334</f>
        <v>86.847465750688983</v>
      </c>
      <c r="G334" s="519">
        <f>C334*100/$C$418</f>
        <v>2.5687545656260005</v>
      </c>
    </row>
    <row r="335" spans="1:7">
      <c r="A335" s="490" t="s">
        <v>198</v>
      </c>
      <c r="B335" s="491">
        <v>28</v>
      </c>
      <c r="C335" s="319">
        <v>72300</v>
      </c>
      <c r="D335" s="320">
        <f>C335/B335</f>
        <v>2582.1428571428573</v>
      </c>
      <c r="E335" s="319">
        <v>66188</v>
      </c>
      <c r="F335" s="317">
        <f>E335*100/C335</f>
        <v>91.546334716459199</v>
      </c>
      <c r="G335" s="520">
        <f>C335*100/$C$419</f>
        <v>2.3263281789451535</v>
      </c>
    </row>
    <row r="336" spans="1:7">
      <c r="A336" s="494" t="s">
        <v>242</v>
      </c>
      <c r="B336" s="491">
        <v>30</v>
      </c>
      <c r="C336" s="319">
        <v>62379</v>
      </c>
      <c r="D336" s="320">
        <f>C336/B336</f>
        <v>2079.3000000000002</v>
      </c>
      <c r="E336" s="319">
        <v>58037</v>
      </c>
      <c r="F336" s="317">
        <f>E336*100/C336</f>
        <v>93.039324131518626</v>
      </c>
      <c r="G336" s="520">
        <f>C336*100/$C$420</f>
        <v>2.0475768912242627</v>
      </c>
    </row>
    <row r="337" spans="1:7">
      <c r="A337" s="489"/>
      <c r="B337" s="646" t="s">
        <v>79</v>
      </c>
      <c r="C337" s="646"/>
      <c r="D337" s="646"/>
      <c r="E337" s="646"/>
      <c r="F337" s="646"/>
      <c r="G337" s="646"/>
    </row>
    <row r="338" spans="1:7">
      <c r="A338" s="490" t="s">
        <v>30</v>
      </c>
      <c r="B338" s="491">
        <v>25</v>
      </c>
      <c r="C338" s="319">
        <v>643475</v>
      </c>
      <c r="D338" s="320">
        <v>25739</v>
      </c>
      <c r="E338" s="319">
        <v>452501</v>
      </c>
      <c r="F338" s="317">
        <v>70.321457710089746</v>
      </c>
      <c r="G338" s="519">
        <v>18.191566474877419</v>
      </c>
    </row>
    <row r="339" spans="1:7">
      <c r="A339" s="490" t="s">
        <v>74</v>
      </c>
      <c r="B339" s="491">
        <v>27</v>
      </c>
      <c r="C339" s="319">
        <v>675072</v>
      </c>
      <c r="D339" s="320">
        <v>25002.666666666668</v>
      </c>
      <c r="E339" s="319">
        <v>473310</v>
      </c>
      <c r="F339" s="317">
        <v>70.112521331058019</v>
      </c>
      <c r="G339" s="519">
        <v>19.556568075381225</v>
      </c>
    </row>
    <row r="340" spans="1:7">
      <c r="A340" s="490" t="s">
        <v>75</v>
      </c>
      <c r="B340" s="491">
        <v>23</v>
      </c>
      <c r="C340" s="319">
        <v>591137</v>
      </c>
      <c r="D340" s="320">
        <v>25701.608695652172</v>
      </c>
      <c r="E340" s="319">
        <v>436407</v>
      </c>
      <c r="F340" s="317">
        <v>73.825018565916196</v>
      </c>
      <c r="G340" s="519">
        <v>17.951331886627322</v>
      </c>
    </row>
    <row r="341" spans="1:7">
      <c r="A341" s="490" t="s">
        <v>76</v>
      </c>
      <c r="B341" s="491">
        <v>24</v>
      </c>
      <c r="C341" s="319">
        <v>632642</v>
      </c>
      <c r="D341" s="320">
        <v>26360.083333333332</v>
      </c>
      <c r="E341" s="319">
        <v>465451</v>
      </c>
      <c r="F341" s="317">
        <v>73.572573430154804</v>
      </c>
      <c r="G341" s="519">
        <v>19.702249818904559</v>
      </c>
    </row>
    <row r="342" spans="1:7">
      <c r="A342" s="490" t="s">
        <v>31</v>
      </c>
      <c r="B342" s="491">
        <v>25</v>
      </c>
      <c r="C342" s="319">
        <v>644392</v>
      </c>
      <c r="D342" s="320">
        <v>25775.68</v>
      </c>
      <c r="E342" s="319">
        <v>465451</v>
      </c>
      <c r="F342" s="317">
        <v>72.231033284087943</v>
      </c>
      <c r="G342" s="519">
        <v>19.099225025393334</v>
      </c>
    </row>
    <row r="343" spans="1:7" ht="14.25" customHeight="1">
      <c r="A343" s="490" t="s">
        <v>77</v>
      </c>
      <c r="B343" s="491">
        <v>27</v>
      </c>
      <c r="C343" s="319">
        <v>669190</v>
      </c>
      <c r="D343" s="320">
        <v>24784.814814814814</v>
      </c>
      <c r="E343" s="319">
        <v>495933</v>
      </c>
      <c r="F343" s="317">
        <v>74.109445747844404</v>
      </c>
      <c r="G343" s="519">
        <v>20.820499226531165</v>
      </c>
    </row>
    <row r="344" spans="1:7" hidden="1">
      <c r="A344" s="490" t="s">
        <v>78</v>
      </c>
      <c r="B344" s="491">
        <v>28</v>
      </c>
      <c r="C344" s="319">
        <v>763134</v>
      </c>
      <c r="D344" s="320">
        <v>27254.785714285714</v>
      </c>
      <c r="E344" s="319">
        <v>577096</v>
      </c>
      <c r="F344" s="317">
        <v>75.621843608068829</v>
      </c>
      <c r="G344" s="519">
        <v>24.746522394588759</v>
      </c>
    </row>
    <row r="345" spans="1:7" hidden="1">
      <c r="A345" s="490" t="s">
        <v>32</v>
      </c>
      <c r="B345" s="491">
        <v>26</v>
      </c>
      <c r="C345" s="319">
        <v>672505</v>
      </c>
      <c r="D345" s="320">
        <v>25865.576923076922</v>
      </c>
      <c r="E345" s="319">
        <v>570581</v>
      </c>
      <c r="F345" s="317">
        <v>84.844127552955001</v>
      </c>
      <c r="G345" s="519">
        <v>21.863376532009859</v>
      </c>
    </row>
    <row r="346" spans="1:7" hidden="1">
      <c r="A346" s="490" t="s">
        <v>33</v>
      </c>
      <c r="B346" s="491">
        <v>26</v>
      </c>
      <c r="C346" s="319">
        <v>704502</v>
      </c>
      <c r="D346" s="320">
        <v>27096.23076923077</v>
      </c>
      <c r="E346" s="319">
        <v>529841</v>
      </c>
      <c r="F346" s="317">
        <v>75.207877337466741</v>
      </c>
      <c r="G346" s="519">
        <v>22.080334579586296</v>
      </c>
    </row>
    <row r="347" spans="1:7" hidden="1">
      <c r="A347" s="490" t="s">
        <v>34</v>
      </c>
      <c r="B347" s="491">
        <v>27</v>
      </c>
      <c r="C347" s="319">
        <v>718791</v>
      </c>
      <c r="D347" s="320">
        <v>26621.888888888891</v>
      </c>
      <c r="E347" s="319">
        <v>537717</v>
      </c>
      <c r="F347" s="317">
        <v>74.808532661093423</v>
      </c>
      <c r="G347" s="519">
        <v>24.594458376232176</v>
      </c>
    </row>
    <row r="348" spans="1:7" hidden="1">
      <c r="A348" s="490" t="s">
        <v>35</v>
      </c>
      <c r="B348" s="491">
        <v>27</v>
      </c>
      <c r="C348" s="319">
        <v>719148</v>
      </c>
      <c r="D348" s="320">
        <v>26635.111111111109</v>
      </c>
      <c r="E348" s="319">
        <v>475379</v>
      </c>
      <c r="F348" s="317">
        <v>66.103083092770888</v>
      </c>
      <c r="G348" s="519">
        <v>24.496978532936375</v>
      </c>
    </row>
    <row r="349" spans="1:7" ht="1.5" hidden="1" customHeight="1">
      <c r="A349" s="490" t="s">
        <v>36</v>
      </c>
      <c r="B349" s="491">
        <v>25</v>
      </c>
      <c r="C349" s="319">
        <v>650592</v>
      </c>
      <c r="D349" s="320">
        <v>26023.68</v>
      </c>
      <c r="E349" s="319">
        <v>454972</v>
      </c>
      <c r="F349" s="317">
        <v>69.932000393487783</v>
      </c>
      <c r="G349" s="519">
        <v>21.369307962250815</v>
      </c>
    </row>
    <row r="350" spans="1:7">
      <c r="A350" s="490" t="s">
        <v>37</v>
      </c>
      <c r="B350" s="491">
        <v>29</v>
      </c>
      <c r="C350" s="319">
        <v>771969</v>
      </c>
      <c r="D350" s="320">
        <v>26619.620689655174</v>
      </c>
      <c r="E350" s="319">
        <v>592398</v>
      </c>
      <c r="F350" s="317">
        <v>76.738573699202945</v>
      </c>
      <c r="G350" s="519">
        <v>24.244084928053102</v>
      </c>
    </row>
    <row r="351" spans="1:7">
      <c r="A351" s="490" t="s">
        <v>38</v>
      </c>
      <c r="B351" s="491">
        <v>28</v>
      </c>
      <c r="C351" s="319">
        <v>753247</v>
      </c>
      <c r="D351" s="320">
        <v>26901.678571428572</v>
      </c>
      <c r="E351" s="319">
        <v>567573</v>
      </c>
      <c r="F351" s="317">
        <v>75.350183937008708</v>
      </c>
      <c r="G351" s="519">
        <v>24.62030002075533</v>
      </c>
    </row>
    <row r="352" spans="1:7">
      <c r="A352" s="490" t="s">
        <v>39</v>
      </c>
      <c r="B352" s="491">
        <v>28</v>
      </c>
      <c r="C352" s="319">
        <v>768186</v>
      </c>
      <c r="D352" s="320">
        <v>27435.214285714286</v>
      </c>
      <c r="E352" s="319">
        <v>539510</v>
      </c>
      <c r="F352" s="317">
        <v>70.231688679564584</v>
      </c>
      <c r="G352" s="519">
        <v>25.108589601742793</v>
      </c>
    </row>
    <row r="353" spans="1:7">
      <c r="A353" s="490" t="s">
        <v>40</v>
      </c>
      <c r="B353" s="491">
        <v>26</v>
      </c>
      <c r="C353" s="319">
        <v>676813</v>
      </c>
      <c r="D353" s="320">
        <v>26031.26923076923</v>
      </c>
      <c r="E353" s="319">
        <v>481525</v>
      </c>
      <c r="F353" s="317">
        <v>71.145944300715271</v>
      </c>
      <c r="G353" s="519">
        <v>21.470055114298567</v>
      </c>
    </row>
    <row r="354" spans="1:7">
      <c r="A354" s="490" t="s">
        <v>41</v>
      </c>
      <c r="B354" s="491">
        <v>22</v>
      </c>
      <c r="C354" s="319">
        <v>575726</v>
      </c>
      <c r="D354" s="320">
        <v>26169.363636363636</v>
      </c>
      <c r="E354" s="319">
        <v>387543</v>
      </c>
      <c r="F354" s="317">
        <v>67.313791630046239</v>
      </c>
      <c r="G354" s="519">
        <v>17.829948314995775</v>
      </c>
    </row>
    <row r="355" spans="1:7">
      <c r="A355" s="490" t="s">
        <v>160</v>
      </c>
      <c r="B355" s="491">
        <v>22</v>
      </c>
      <c r="C355" s="319">
        <v>531075</v>
      </c>
      <c r="D355" s="320">
        <f>C355/B355</f>
        <v>24139.772727272728</v>
      </c>
      <c r="E355" s="319">
        <v>367754</v>
      </c>
      <c r="F355" s="317">
        <f>E355*100/C355</f>
        <v>69.247093160099794</v>
      </c>
      <c r="G355" s="519">
        <f>C355*100/$C$418</f>
        <v>18.162470622676146</v>
      </c>
    </row>
    <row r="356" spans="1:7">
      <c r="A356" s="490" t="s">
        <v>198</v>
      </c>
      <c r="B356" s="491">
        <v>23</v>
      </c>
      <c r="C356" s="319">
        <v>657977</v>
      </c>
      <c r="D356" s="320">
        <f>C356/B356</f>
        <v>28607.695652173912</v>
      </c>
      <c r="E356" s="319">
        <v>476220</v>
      </c>
      <c r="F356" s="317">
        <f>E356*100/C356</f>
        <v>72.376390056187375</v>
      </c>
      <c r="G356" s="520">
        <f>C356*100/$C$419</f>
        <v>21.171098702597444</v>
      </c>
    </row>
    <row r="357" spans="1:7">
      <c r="A357" s="494" t="s">
        <v>242</v>
      </c>
      <c r="B357" s="491">
        <v>21</v>
      </c>
      <c r="C357" s="319">
        <v>510782</v>
      </c>
      <c r="D357" s="320">
        <f>C357/B357</f>
        <v>24322.952380952382</v>
      </c>
      <c r="E357" s="319">
        <v>402637</v>
      </c>
      <c r="F357" s="317">
        <f>E357*100/C357</f>
        <v>78.827562443469034</v>
      </c>
      <c r="G357" s="520">
        <f>C357*100/$C$420</f>
        <v>16.766306283417677</v>
      </c>
    </row>
    <row r="358" spans="1:7">
      <c r="A358" s="489"/>
      <c r="B358" s="646" t="s">
        <v>80</v>
      </c>
      <c r="C358" s="646"/>
      <c r="D358" s="646"/>
      <c r="E358" s="646"/>
      <c r="F358" s="646"/>
      <c r="G358" s="646"/>
    </row>
    <row r="359" spans="1:7">
      <c r="A359" s="490" t="s">
        <v>30</v>
      </c>
      <c r="B359" s="491">
        <v>10</v>
      </c>
      <c r="C359" s="319">
        <v>752926</v>
      </c>
      <c r="D359" s="320">
        <v>75292.600000000006</v>
      </c>
      <c r="E359" s="319">
        <v>577416</v>
      </c>
      <c r="F359" s="317">
        <v>76.689608274916793</v>
      </c>
      <c r="G359" s="519">
        <v>21.285836092565454</v>
      </c>
    </row>
    <row r="360" spans="1:7">
      <c r="A360" s="490" t="s">
        <v>74</v>
      </c>
      <c r="B360" s="491">
        <v>10</v>
      </c>
      <c r="C360" s="319">
        <v>739485</v>
      </c>
      <c r="D360" s="320">
        <v>73948.5</v>
      </c>
      <c r="E360" s="319">
        <v>558520</v>
      </c>
      <c r="F360" s="317">
        <v>75.528239247584466</v>
      </c>
      <c r="G360" s="519">
        <v>21.422587136221448</v>
      </c>
    </row>
    <row r="361" spans="1:7">
      <c r="A361" s="490" t="s">
        <v>75</v>
      </c>
      <c r="B361" s="491">
        <v>11</v>
      </c>
      <c r="C361" s="319">
        <v>828652</v>
      </c>
      <c r="D361" s="320">
        <v>75332</v>
      </c>
      <c r="E361" s="319">
        <v>657227</v>
      </c>
      <c r="F361" s="317">
        <v>79.312787515145075</v>
      </c>
      <c r="G361" s="519">
        <v>25.164060227185075</v>
      </c>
    </row>
    <row r="362" spans="1:7">
      <c r="A362" s="490" t="s">
        <v>76</v>
      </c>
      <c r="B362" s="491">
        <v>11</v>
      </c>
      <c r="C362" s="319">
        <v>826264</v>
      </c>
      <c r="D362" s="320">
        <v>75114.909090909088</v>
      </c>
      <c r="E362" s="319">
        <v>636876</v>
      </c>
      <c r="F362" s="317">
        <v>77.078996543477629</v>
      </c>
      <c r="G362" s="519">
        <v>25.732183042490625</v>
      </c>
    </row>
    <row r="363" spans="1:7">
      <c r="A363" s="490" t="s">
        <v>31</v>
      </c>
      <c r="B363" s="491">
        <v>10</v>
      </c>
      <c r="C363" s="319">
        <v>697952</v>
      </c>
      <c r="D363" s="320">
        <v>69795.199999999997</v>
      </c>
      <c r="E363" s="319">
        <v>636876</v>
      </c>
      <c r="F363" s="317">
        <v>91.249254963092014</v>
      </c>
      <c r="G363" s="519">
        <v>20.686697390599708</v>
      </c>
    </row>
    <row r="364" spans="1:7" ht="14.25" customHeight="1">
      <c r="A364" s="490" t="s">
        <v>77</v>
      </c>
      <c r="B364" s="491">
        <v>11</v>
      </c>
      <c r="C364" s="319">
        <v>824298</v>
      </c>
      <c r="D364" s="320">
        <v>74936.181818181823</v>
      </c>
      <c r="E364" s="319">
        <v>628802</v>
      </c>
      <c r="F364" s="317">
        <v>76.283334425171475</v>
      </c>
      <c r="G364" s="519">
        <v>25.646372288036556</v>
      </c>
    </row>
    <row r="365" spans="1:7" hidden="1">
      <c r="A365" s="490" t="s">
        <v>78</v>
      </c>
      <c r="B365" s="491">
        <v>5</v>
      </c>
      <c r="C365" s="319">
        <v>402894</v>
      </c>
      <c r="D365" s="320">
        <v>80578.8</v>
      </c>
      <c r="E365" s="319">
        <v>315494</v>
      </c>
      <c r="F365" s="317">
        <v>78.306949222376105</v>
      </c>
      <c r="G365" s="519">
        <v>13.064842339150717</v>
      </c>
    </row>
    <row r="366" spans="1:7" hidden="1">
      <c r="A366" s="490" t="s">
        <v>32</v>
      </c>
      <c r="B366" s="491">
        <v>9</v>
      </c>
      <c r="C366" s="319">
        <v>704205</v>
      </c>
      <c r="D366" s="320">
        <v>78245</v>
      </c>
      <c r="E366" s="319">
        <v>525737</v>
      </c>
      <c r="F366" s="317">
        <v>74.656811581854726</v>
      </c>
      <c r="G366" s="519">
        <v>22.8939547969517</v>
      </c>
    </row>
    <row r="367" spans="1:7" hidden="1">
      <c r="A367" s="490" t="s">
        <v>33</v>
      </c>
      <c r="B367" s="491">
        <v>9</v>
      </c>
      <c r="C367" s="319">
        <v>658486</v>
      </c>
      <c r="D367" s="320">
        <v>73165.111111111109</v>
      </c>
      <c r="E367" s="319">
        <v>452065</v>
      </c>
      <c r="F367" s="317">
        <v>68.652180911970788</v>
      </c>
      <c r="G367" s="519">
        <v>20.638112022355454</v>
      </c>
    </row>
    <row r="368" spans="1:7" hidden="1">
      <c r="A368" s="490" t="s">
        <v>34</v>
      </c>
      <c r="B368" s="491">
        <v>9</v>
      </c>
      <c r="C368" s="319">
        <v>682830</v>
      </c>
      <c r="D368" s="320">
        <v>75870</v>
      </c>
      <c r="E368" s="319">
        <v>522149</v>
      </c>
      <c r="F368" s="317">
        <v>76.468374265922705</v>
      </c>
      <c r="G368" s="519">
        <v>23.3640015151033</v>
      </c>
    </row>
    <row r="369" spans="1:7" hidden="1">
      <c r="A369" s="490" t="s">
        <v>35</v>
      </c>
      <c r="B369" s="491">
        <v>11</v>
      </c>
      <c r="C369" s="319">
        <v>831147</v>
      </c>
      <c r="D369" s="320">
        <v>75558.818181818177</v>
      </c>
      <c r="E369" s="319">
        <v>685747</v>
      </c>
      <c r="F369" s="317">
        <v>82.506103011861924</v>
      </c>
      <c r="G369" s="519">
        <v>28.312100175088396</v>
      </c>
    </row>
    <row r="370" spans="1:7" ht="0.75" hidden="1" customHeight="1">
      <c r="A370" s="490" t="s">
        <v>36</v>
      </c>
      <c r="B370" s="491">
        <v>12</v>
      </c>
      <c r="C370" s="319">
        <v>855863</v>
      </c>
      <c r="D370" s="320">
        <v>71321.916666666672</v>
      </c>
      <c r="E370" s="319">
        <v>666774</v>
      </c>
      <c r="F370" s="317">
        <v>77.906627579413993</v>
      </c>
      <c r="G370" s="519">
        <v>28.111627595322215</v>
      </c>
    </row>
    <row r="371" spans="1:7">
      <c r="A371" s="490" t="s">
        <v>37</v>
      </c>
      <c r="B371" s="491">
        <v>8</v>
      </c>
      <c r="C371" s="319">
        <v>617100</v>
      </c>
      <c r="D371" s="320">
        <v>77137.5</v>
      </c>
      <c r="E371" s="319">
        <v>396399</v>
      </c>
      <c r="F371" s="317">
        <v>64.235780262518233</v>
      </c>
      <c r="G371" s="519">
        <v>19.380344041148764</v>
      </c>
    </row>
    <row r="372" spans="1:7">
      <c r="A372" s="490" t="s">
        <v>38</v>
      </c>
      <c r="B372" s="491">
        <v>7</v>
      </c>
      <c r="C372" s="319">
        <v>558728</v>
      </c>
      <c r="D372" s="320">
        <v>79818.28571428571</v>
      </c>
      <c r="E372" s="319">
        <v>400695</v>
      </c>
      <c r="F372" s="317">
        <v>71.715575378359418</v>
      </c>
      <c r="G372" s="519">
        <v>18.262337573195225</v>
      </c>
    </row>
    <row r="373" spans="1:7">
      <c r="A373" s="490" t="s">
        <v>39</v>
      </c>
      <c r="B373" s="491">
        <v>8</v>
      </c>
      <c r="C373" s="319">
        <v>584843</v>
      </c>
      <c r="D373" s="320">
        <v>73105.375</v>
      </c>
      <c r="E373" s="319">
        <v>424126</v>
      </c>
      <c r="F373" s="317">
        <v>72.519633474282841</v>
      </c>
      <c r="G373" s="519">
        <v>19.115920972853008</v>
      </c>
    </row>
    <row r="374" spans="1:7">
      <c r="A374" s="490" t="s">
        <v>40</v>
      </c>
      <c r="B374" s="491">
        <v>9</v>
      </c>
      <c r="C374" s="319">
        <v>617914</v>
      </c>
      <c r="D374" s="320">
        <v>68657.111111111109</v>
      </c>
      <c r="E374" s="319">
        <v>462544</v>
      </c>
      <c r="F374" s="317">
        <v>74.855724259362958</v>
      </c>
      <c r="G374" s="519">
        <v>19.601644229494237</v>
      </c>
    </row>
    <row r="375" spans="1:7">
      <c r="A375" s="490" t="s">
        <v>41</v>
      </c>
      <c r="B375" s="491">
        <v>9</v>
      </c>
      <c r="C375" s="319">
        <v>628035</v>
      </c>
      <c r="D375" s="320">
        <v>69781.666666666672</v>
      </c>
      <c r="E375" s="319">
        <v>463950</v>
      </c>
      <c r="F375" s="317">
        <v>73.873271394110191</v>
      </c>
      <c r="G375" s="519">
        <v>19.44993206839429</v>
      </c>
    </row>
    <row r="376" spans="1:7">
      <c r="A376" s="490" t="s">
        <v>160</v>
      </c>
      <c r="B376" s="491">
        <v>8</v>
      </c>
      <c r="C376" s="319">
        <v>550944</v>
      </c>
      <c r="D376" s="320">
        <f>C376/B376</f>
        <v>68868</v>
      </c>
      <c r="E376" s="319">
        <v>455259</v>
      </c>
      <c r="F376" s="317">
        <f>E376*100/C376</f>
        <v>82.632536156124758</v>
      </c>
      <c r="G376" s="519">
        <f>C376*100/$C$418</f>
        <v>18.841979409197737</v>
      </c>
    </row>
    <row r="377" spans="1:7">
      <c r="A377" s="490" t="s">
        <v>198</v>
      </c>
      <c r="B377" s="491">
        <v>5</v>
      </c>
      <c r="C377" s="319">
        <v>371344</v>
      </c>
      <c r="D377" s="320">
        <f>C377/B377</f>
        <v>74268.800000000003</v>
      </c>
      <c r="E377" s="319">
        <v>332006</v>
      </c>
      <c r="F377" s="317">
        <f>E377*100/C377</f>
        <v>89.406587961566629</v>
      </c>
      <c r="G377" s="520">
        <f>C377*100/$C$419</f>
        <v>11.94838189878574</v>
      </c>
    </row>
    <row r="378" spans="1:7">
      <c r="A378" s="494" t="s">
        <v>242</v>
      </c>
      <c r="B378" s="491">
        <v>8</v>
      </c>
      <c r="C378" s="319">
        <v>540601</v>
      </c>
      <c r="D378" s="320">
        <f>C378/B378</f>
        <v>67575.125</v>
      </c>
      <c r="E378" s="319">
        <v>442427</v>
      </c>
      <c r="F378" s="317">
        <f>E378*100/C378</f>
        <v>81.839841213760238</v>
      </c>
      <c r="G378" s="520">
        <f>C378*100/$C$420</f>
        <v>17.745108369366733</v>
      </c>
    </row>
    <row r="379" spans="1:7">
      <c r="A379" s="490"/>
      <c r="B379" s="646" t="s">
        <v>84</v>
      </c>
      <c r="C379" s="646"/>
      <c r="D379" s="646"/>
      <c r="E379" s="646"/>
      <c r="F379" s="646"/>
      <c r="G379" s="646"/>
    </row>
    <row r="380" spans="1:7">
      <c r="A380" s="490" t="s">
        <v>30</v>
      </c>
      <c r="B380" s="491">
        <v>12</v>
      </c>
      <c r="C380" s="319">
        <v>1963210</v>
      </c>
      <c r="D380" s="320">
        <v>163600.83333333334</v>
      </c>
      <c r="E380" s="319">
        <v>1747129</v>
      </c>
      <c r="F380" s="317">
        <v>88.993485159509163</v>
      </c>
      <c r="G380" s="519">
        <v>55.50155828764769</v>
      </c>
    </row>
    <row r="381" spans="1:7">
      <c r="A381" s="490" t="s">
        <v>74</v>
      </c>
      <c r="B381" s="491">
        <v>12</v>
      </c>
      <c r="C381" s="319">
        <v>1881194</v>
      </c>
      <c r="D381" s="320">
        <v>156766.16666666666</v>
      </c>
      <c r="E381" s="319">
        <v>1774151</v>
      </c>
      <c r="F381" s="317">
        <v>94.309837262929818</v>
      </c>
      <c r="G381" s="519">
        <v>54.497444011896079</v>
      </c>
    </row>
    <row r="382" spans="1:7">
      <c r="A382" s="490" t="s">
        <v>75</v>
      </c>
      <c r="B382" s="491">
        <v>11</v>
      </c>
      <c r="C382" s="319">
        <v>1714717</v>
      </c>
      <c r="D382" s="320">
        <v>155883.36363636365</v>
      </c>
      <c r="E382" s="319">
        <v>1563395</v>
      </c>
      <c r="F382" s="317">
        <v>91.175103530203529</v>
      </c>
      <c r="G382" s="519">
        <v>52.071607696087277</v>
      </c>
    </row>
    <row r="383" spans="1:7">
      <c r="A383" s="490" t="s">
        <v>76</v>
      </c>
      <c r="B383" s="491">
        <v>10</v>
      </c>
      <c r="C383" s="319">
        <v>1605208</v>
      </c>
      <c r="D383" s="320">
        <v>160520.79999999999</v>
      </c>
      <c r="E383" s="319">
        <v>1454825</v>
      </c>
      <c r="F383" s="317">
        <v>90.631556782672405</v>
      </c>
      <c r="G383" s="519">
        <v>49.990688299708438</v>
      </c>
    </row>
    <row r="384" spans="1:7">
      <c r="A384" s="490" t="s">
        <v>31</v>
      </c>
      <c r="B384" s="491">
        <v>12</v>
      </c>
      <c r="C384" s="319">
        <v>1900618</v>
      </c>
      <c r="D384" s="320">
        <v>158384.83333333334</v>
      </c>
      <c r="E384" s="319">
        <v>1454825</v>
      </c>
      <c r="F384" s="317">
        <v>76.544839625848013</v>
      </c>
      <c r="G384" s="519">
        <v>56.332683939764969</v>
      </c>
    </row>
    <row r="385" spans="1:7" ht="12.75" customHeight="1">
      <c r="A385" s="490" t="s">
        <v>77</v>
      </c>
      <c r="B385" s="491">
        <v>10</v>
      </c>
      <c r="C385" s="319">
        <v>1604892</v>
      </c>
      <c r="D385" s="320">
        <v>160489.20000000001</v>
      </c>
      <c r="E385" s="319">
        <v>1505762</v>
      </c>
      <c r="F385" s="317">
        <v>93.823260381383918</v>
      </c>
      <c r="G385" s="519">
        <v>49.932982627753034</v>
      </c>
    </row>
    <row r="386" spans="1:7" hidden="1">
      <c r="A386" s="490" t="s">
        <v>78</v>
      </c>
      <c r="B386" s="491">
        <v>13</v>
      </c>
      <c r="C386" s="319">
        <v>1807932</v>
      </c>
      <c r="D386" s="320">
        <v>139071.69230769231</v>
      </c>
      <c r="E386" s="319">
        <v>1584535</v>
      </c>
      <c r="F386" s="317">
        <v>87.643506503563188</v>
      </c>
      <c r="G386" s="519">
        <v>58.626702159638597</v>
      </c>
    </row>
    <row r="387" spans="1:7" hidden="1">
      <c r="A387" s="490" t="s">
        <v>32</v>
      </c>
      <c r="B387" s="491">
        <v>9</v>
      </c>
      <c r="C387" s="319">
        <v>1514265</v>
      </c>
      <c r="D387" s="320">
        <v>168251.66666666666</v>
      </c>
      <c r="E387" s="319">
        <v>1368191</v>
      </c>
      <c r="F387" s="317">
        <v>90.353471816359757</v>
      </c>
      <c r="G387" s="519">
        <v>49.229293260635842</v>
      </c>
    </row>
    <row r="388" spans="1:7" hidden="1">
      <c r="A388" s="490" t="s">
        <v>33</v>
      </c>
      <c r="B388" s="491">
        <v>10</v>
      </c>
      <c r="C388" s="319">
        <v>1724044</v>
      </c>
      <c r="D388" s="320">
        <v>172404.4</v>
      </c>
      <c r="E388" s="319">
        <v>1544693</v>
      </c>
      <c r="F388" s="317">
        <v>89.59707524865955</v>
      </c>
      <c r="G388" s="519">
        <v>54.034578113232143</v>
      </c>
    </row>
    <row r="389" spans="1:7" hidden="1">
      <c r="A389" s="490" t="s">
        <v>34</v>
      </c>
      <c r="B389" s="491">
        <v>8</v>
      </c>
      <c r="C389" s="319">
        <v>1415722</v>
      </c>
      <c r="D389" s="320">
        <v>176965.25</v>
      </c>
      <c r="E389" s="319">
        <v>1277113</v>
      </c>
      <c r="F389" s="317">
        <v>90.209306629408886</v>
      </c>
      <c r="G389" s="519">
        <v>48.440945700928602</v>
      </c>
    </row>
    <row r="390" spans="1:7" hidden="1">
      <c r="A390" s="490" t="s">
        <v>35</v>
      </c>
      <c r="B390" s="491">
        <v>7</v>
      </c>
      <c r="C390" s="319">
        <v>1285634</v>
      </c>
      <c r="D390" s="320">
        <v>183662</v>
      </c>
      <c r="E390" s="319">
        <v>1175421</v>
      </c>
      <c r="F390" s="317">
        <v>91.427342462940459</v>
      </c>
      <c r="G390" s="519">
        <v>43.793695455195767</v>
      </c>
    </row>
    <row r="391" spans="1:7" ht="1.5" hidden="1" customHeight="1">
      <c r="A391" s="490" t="s">
        <v>36</v>
      </c>
      <c r="B391" s="491">
        <v>8</v>
      </c>
      <c r="C391" s="319">
        <v>1438715</v>
      </c>
      <c r="D391" s="320">
        <v>179839.375</v>
      </c>
      <c r="E391" s="319">
        <v>1331926</v>
      </c>
      <c r="F391" s="317">
        <v>92.577473648359813</v>
      </c>
      <c r="G391" s="519">
        <v>47.255951356471769</v>
      </c>
    </row>
    <row r="392" spans="1:7">
      <c r="A392" s="490" t="s">
        <v>37</v>
      </c>
      <c r="B392" s="491">
        <v>9</v>
      </c>
      <c r="C392" s="319">
        <v>1702564</v>
      </c>
      <c r="D392" s="320">
        <v>189173.77777777778</v>
      </c>
      <c r="E392" s="319">
        <v>1513996</v>
      </c>
      <c r="F392" s="317">
        <v>88.924469212317419</v>
      </c>
      <c r="G392" s="519">
        <v>53.469901267338201</v>
      </c>
    </row>
    <row r="393" spans="1:7">
      <c r="A393" s="490" t="s">
        <v>38</v>
      </c>
      <c r="B393" s="491">
        <v>9</v>
      </c>
      <c r="C393" s="319">
        <v>1641721</v>
      </c>
      <c r="D393" s="320">
        <v>182413.44444444444</v>
      </c>
      <c r="E393" s="319">
        <v>1527720</v>
      </c>
      <c r="F393" s="317">
        <v>93.056006471257902</v>
      </c>
      <c r="G393" s="519">
        <v>53.660570264965493</v>
      </c>
    </row>
    <row r="394" spans="1:7">
      <c r="A394" s="490" t="s">
        <v>39</v>
      </c>
      <c r="B394" s="491">
        <v>9</v>
      </c>
      <c r="C394" s="319">
        <v>1616448</v>
      </c>
      <c r="D394" s="320">
        <v>179605.33333333334</v>
      </c>
      <c r="E394" s="319">
        <v>1516059</v>
      </c>
      <c r="F394" s="317">
        <v>93.789531120085528</v>
      </c>
      <c r="G394" s="519">
        <v>52.834508106836019</v>
      </c>
    </row>
    <row r="395" spans="1:7">
      <c r="A395" s="490" t="s">
        <v>40</v>
      </c>
      <c r="B395" s="491">
        <v>9</v>
      </c>
      <c r="C395" s="319">
        <v>1764078</v>
      </c>
      <c r="D395" s="320">
        <v>196008.66666666666</v>
      </c>
      <c r="E395" s="319">
        <v>1670942</v>
      </c>
      <c r="F395" s="317">
        <v>94.720414856939428</v>
      </c>
      <c r="G395" s="519">
        <v>55.960585694898867</v>
      </c>
    </row>
    <row r="396" spans="1:7">
      <c r="A396" s="490" t="s">
        <v>41</v>
      </c>
      <c r="B396" s="491">
        <v>10</v>
      </c>
      <c r="C396" s="319">
        <v>1924616</v>
      </c>
      <c r="D396" s="320">
        <v>192461.6</v>
      </c>
      <c r="E396" s="319">
        <v>1832400</v>
      </c>
      <c r="F396" s="317">
        <v>95.208602651126256</v>
      </c>
      <c r="G396" s="519">
        <v>59.604401757457381</v>
      </c>
    </row>
    <row r="397" spans="1:7">
      <c r="A397" s="490" t="s">
        <v>160</v>
      </c>
      <c r="B397" s="491">
        <v>9</v>
      </c>
      <c r="C397" s="319">
        <v>1766894</v>
      </c>
      <c r="D397" s="320">
        <f>C397/B397</f>
        <v>196321.55555555556</v>
      </c>
      <c r="E397" s="319">
        <v>1584960</v>
      </c>
      <c r="F397" s="317">
        <v>95.208602651126256</v>
      </c>
      <c r="G397" s="519">
        <f>C397*100/$C$418</f>
        <v>60.426795402500119</v>
      </c>
    </row>
    <row r="398" spans="1:7">
      <c r="A398" s="490" t="s">
        <v>198</v>
      </c>
      <c r="B398" s="491">
        <v>11</v>
      </c>
      <c r="C398" s="319">
        <v>2006281</v>
      </c>
      <c r="D398" s="320">
        <f>C398/B398</f>
        <v>182389.18181818182</v>
      </c>
      <c r="E398" s="319">
        <v>1826016</v>
      </c>
      <c r="F398" s="317">
        <f>E398*100/C398</f>
        <v>91.01496749458326</v>
      </c>
      <c r="G398" s="520">
        <f>C398*100/$C$419</f>
        <v>64.554191219671665</v>
      </c>
    </row>
    <row r="399" spans="1:7">
      <c r="A399" s="494" t="s">
        <v>242</v>
      </c>
      <c r="B399" s="491">
        <v>11</v>
      </c>
      <c r="C399" s="319">
        <v>1932717</v>
      </c>
      <c r="D399" s="320">
        <f>C399/B399</f>
        <v>175701.54545454544</v>
      </c>
      <c r="E399" s="319">
        <v>1718098</v>
      </c>
      <c r="F399" s="317">
        <f>E399*100/C399</f>
        <v>88.895477196092344</v>
      </c>
      <c r="G399" s="520">
        <f>C399*100/$C$420</f>
        <v>63.441008455991323</v>
      </c>
    </row>
    <row r="400" spans="1:7">
      <c r="A400" s="489"/>
      <c r="B400" s="646" t="s">
        <v>18</v>
      </c>
      <c r="C400" s="646"/>
      <c r="D400" s="646"/>
      <c r="E400" s="646"/>
      <c r="F400" s="646"/>
      <c r="G400" s="646"/>
    </row>
    <row r="401" spans="1:7">
      <c r="A401" s="490" t="s">
        <v>30</v>
      </c>
      <c r="B401" s="491">
        <v>114</v>
      </c>
      <c r="C401" s="319">
        <v>3537216</v>
      </c>
      <c r="D401" s="320">
        <v>31028.21052631579</v>
      </c>
      <c r="E401" s="319">
        <v>2891769</v>
      </c>
      <c r="F401" s="317">
        <v>81.752683466319269</v>
      </c>
      <c r="G401" s="519"/>
    </row>
    <row r="402" spans="1:7">
      <c r="A402" s="490" t="s">
        <v>74</v>
      </c>
      <c r="B402" s="491">
        <v>115</v>
      </c>
      <c r="C402" s="319">
        <v>3451894</v>
      </c>
      <c r="D402" s="320">
        <v>30016.46956521739</v>
      </c>
      <c r="E402" s="319">
        <v>2916213</v>
      </c>
      <c r="F402" s="317">
        <v>84.481533905734068</v>
      </c>
      <c r="G402" s="519"/>
    </row>
    <row r="403" spans="1:7">
      <c r="A403" s="490" t="s">
        <v>75</v>
      </c>
      <c r="B403" s="491">
        <v>109</v>
      </c>
      <c r="C403" s="319">
        <v>3292998</v>
      </c>
      <c r="D403" s="320">
        <v>30210.990825688074</v>
      </c>
      <c r="E403" s="319">
        <v>2757687</v>
      </c>
      <c r="F403" s="317">
        <v>83.743962188862554</v>
      </c>
      <c r="G403" s="519"/>
    </row>
    <row r="404" spans="1:7">
      <c r="A404" s="490" t="s">
        <v>76</v>
      </c>
      <c r="B404" s="491">
        <v>106</v>
      </c>
      <c r="C404" s="319">
        <v>3211014</v>
      </c>
      <c r="D404" s="320">
        <v>30292.584905660377</v>
      </c>
      <c r="E404" s="319">
        <v>2653855</v>
      </c>
      <c r="F404" s="317">
        <v>82.648502933964167</v>
      </c>
      <c r="G404" s="519"/>
    </row>
    <row r="405" spans="1:7">
      <c r="A405" s="490" t="s">
        <v>31</v>
      </c>
      <c r="B405" s="491">
        <v>101</v>
      </c>
      <c r="C405" s="319">
        <v>3373917</v>
      </c>
      <c r="D405" s="320">
        <v>33405.118811881192</v>
      </c>
      <c r="E405" s="319">
        <v>2653855</v>
      </c>
      <c r="F405" s="317">
        <v>78.657981212934402</v>
      </c>
      <c r="G405" s="519"/>
    </row>
    <row r="406" spans="1:7" ht="13.5" customHeight="1">
      <c r="A406" s="490" t="s">
        <v>77</v>
      </c>
      <c r="B406" s="491">
        <v>95</v>
      </c>
      <c r="C406" s="319">
        <v>3214092</v>
      </c>
      <c r="D406" s="320">
        <v>33832.547368421052</v>
      </c>
      <c r="E406" s="319">
        <v>2708471</v>
      </c>
      <c r="F406" s="317">
        <v>84.268620811103105</v>
      </c>
      <c r="G406" s="519"/>
    </row>
    <row r="407" spans="1:7" hidden="1">
      <c r="A407" s="490" t="s">
        <v>78</v>
      </c>
      <c r="B407" s="491">
        <v>92</v>
      </c>
      <c r="C407" s="319">
        <v>3083803</v>
      </c>
      <c r="D407" s="320">
        <v>33519.59782608696</v>
      </c>
      <c r="E407" s="319">
        <v>2552749</v>
      </c>
      <c r="F407" s="317">
        <v>82.779250166109833</v>
      </c>
      <c r="G407" s="519"/>
    </row>
    <row r="408" spans="1:7" hidden="1">
      <c r="A408" s="490" t="s">
        <v>32</v>
      </c>
      <c r="B408" s="491">
        <v>86</v>
      </c>
      <c r="C408" s="319">
        <v>3075943</v>
      </c>
      <c r="D408" s="320">
        <v>35766.779069767443</v>
      </c>
      <c r="E408" s="319">
        <v>2537387</v>
      </c>
      <c r="F408" s="317">
        <v>82.491353058232875</v>
      </c>
      <c r="G408" s="519"/>
    </row>
    <row r="409" spans="1:7" hidden="1">
      <c r="A409" s="490" t="s">
        <v>33</v>
      </c>
      <c r="B409" s="491">
        <v>86</v>
      </c>
      <c r="C409" s="319">
        <v>3190631</v>
      </c>
      <c r="D409" s="320">
        <v>37100.360465116282</v>
      </c>
      <c r="E409" s="319">
        <v>2606636</v>
      </c>
      <c r="F409" s="317">
        <v>81.696567230745259</v>
      </c>
      <c r="G409" s="519"/>
    </row>
    <row r="410" spans="1:7" hidden="1">
      <c r="A410" s="490" t="s">
        <v>34</v>
      </c>
      <c r="B410" s="491">
        <v>89</v>
      </c>
      <c r="C410" s="319">
        <v>2922573</v>
      </c>
      <c r="D410" s="320">
        <v>32837.898876404492</v>
      </c>
      <c r="E410" s="319">
        <v>2417802</v>
      </c>
      <c r="F410" s="317">
        <v>82.728540912408349</v>
      </c>
      <c r="G410" s="519"/>
    </row>
    <row r="411" spans="1:7" ht="0.75" hidden="1" customHeight="1">
      <c r="A411" s="490" t="s">
        <v>35</v>
      </c>
      <c r="B411" s="491">
        <v>82</v>
      </c>
      <c r="C411" s="319">
        <v>2935660</v>
      </c>
      <c r="D411" s="320">
        <v>35800.731707317071</v>
      </c>
      <c r="E411" s="319">
        <v>2421156</v>
      </c>
      <c r="F411" s="317">
        <v>82.473992219807471</v>
      </c>
      <c r="G411" s="519"/>
    </row>
    <row r="412" spans="1:7" hidden="1">
      <c r="A412" s="490" t="s">
        <v>36</v>
      </c>
      <c r="B412" s="491">
        <v>82</v>
      </c>
      <c r="C412" s="319">
        <v>3044516</v>
      </c>
      <c r="D412" s="320">
        <v>37128.243902439026</v>
      </c>
      <c r="E412" s="319">
        <v>2536155</v>
      </c>
      <c r="F412" s="317">
        <v>83.302403403365261</v>
      </c>
      <c r="G412" s="519"/>
    </row>
    <row r="413" spans="1:7">
      <c r="A413" s="490" t="s">
        <v>37</v>
      </c>
      <c r="B413" s="491">
        <v>79</v>
      </c>
      <c r="C413" s="319">
        <v>3184154</v>
      </c>
      <c r="D413" s="320">
        <v>40305.746835443038</v>
      </c>
      <c r="E413" s="319">
        <v>2580063</v>
      </c>
      <c r="F413" s="317">
        <v>81.028210318973265</v>
      </c>
      <c r="G413" s="519"/>
    </row>
    <row r="414" spans="1:7">
      <c r="A414" s="490" t="s">
        <v>38</v>
      </c>
      <c r="B414" s="491">
        <v>78</v>
      </c>
      <c r="C414" s="319">
        <v>3053572</v>
      </c>
      <c r="D414" s="320">
        <v>39148.358974358976</v>
      </c>
      <c r="E414" s="319">
        <v>2578887</v>
      </c>
      <c r="F414" s="317">
        <v>84.454763142968304</v>
      </c>
      <c r="G414" s="519"/>
    </row>
    <row r="415" spans="1:7">
      <c r="A415" s="490" t="s">
        <v>39</v>
      </c>
      <c r="B415" s="491">
        <v>73</v>
      </c>
      <c r="C415" s="319">
        <v>3059455</v>
      </c>
      <c r="D415" s="320">
        <v>41910.342465753427</v>
      </c>
      <c r="E415" s="319">
        <v>2554073</v>
      </c>
      <c r="F415" s="317">
        <v>83.481306311091359</v>
      </c>
      <c r="G415" s="519"/>
    </row>
    <row r="416" spans="1:7">
      <c r="A416" s="490" t="s">
        <v>40</v>
      </c>
      <c r="B416" s="491">
        <v>73</v>
      </c>
      <c r="C416" s="319">
        <v>3152453</v>
      </c>
      <c r="D416" s="320">
        <v>43184.28767123288</v>
      </c>
      <c r="E416" s="319">
        <v>2684760</v>
      </c>
      <c r="F416" s="317">
        <v>85.164156293527611</v>
      </c>
      <c r="G416" s="519"/>
    </row>
    <row r="417" spans="1:7">
      <c r="A417" s="490" t="s">
        <v>41</v>
      </c>
      <c r="B417" s="495">
        <v>71</v>
      </c>
      <c r="C417" s="319">
        <v>3228983</v>
      </c>
      <c r="D417" s="320">
        <v>45478.633802816905</v>
      </c>
      <c r="E417" s="319">
        <v>2762338</v>
      </c>
      <c r="F417" s="317">
        <v>85.548236085479544</v>
      </c>
      <c r="G417" s="492"/>
    </row>
    <row r="418" spans="1:7">
      <c r="A418" s="497" t="s">
        <v>160</v>
      </c>
      <c r="B418" s="491">
        <v>68</v>
      </c>
      <c r="C418" s="319">
        <v>2924024</v>
      </c>
      <c r="D418" s="320">
        <f>C418/B418</f>
        <v>43000.352941176468</v>
      </c>
      <c r="E418" s="319">
        <v>2473205</v>
      </c>
      <c r="F418" s="317">
        <f>E418*100/C418</f>
        <v>84.582240091052611</v>
      </c>
      <c r="G418" s="519"/>
    </row>
    <row r="419" spans="1:7">
      <c r="A419" s="514" t="s">
        <v>198</v>
      </c>
      <c r="B419" s="500">
        <v>67</v>
      </c>
      <c r="C419" s="319">
        <v>3107902</v>
      </c>
      <c r="D419" s="320">
        <f>C419/B419</f>
        <v>46386.59701492537</v>
      </c>
      <c r="E419" s="319">
        <v>2700430</v>
      </c>
      <c r="F419" s="317">
        <f>E419*100/C419</f>
        <v>86.889161884769848</v>
      </c>
      <c r="G419" s="520"/>
    </row>
    <row r="420" spans="1:7">
      <c r="A420" s="501" t="s">
        <v>242</v>
      </c>
      <c r="B420" s="502">
        <v>70</v>
      </c>
      <c r="C420" s="381">
        <v>3046479</v>
      </c>
      <c r="D420" s="503">
        <f>C420/B420</f>
        <v>43521.12857142857</v>
      </c>
      <c r="E420" s="381">
        <v>2621199</v>
      </c>
      <c r="F420" s="477">
        <f>E420*100/C420</f>
        <v>86.040277973358755</v>
      </c>
      <c r="G420" s="521"/>
    </row>
    <row r="421" spans="1:7">
      <c r="B421" s="479"/>
      <c r="C421" s="479"/>
      <c r="D421" s="479"/>
      <c r="E421" s="479"/>
    </row>
    <row r="422" spans="1:7">
      <c r="A422" s="419" t="s">
        <v>45</v>
      </c>
    </row>
    <row r="423" spans="1:7">
      <c r="A423" s="419"/>
    </row>
    <row r="424" spans="1:7" ht="60">
      <c r="A424" s="481" t="s">
        <v>72</v>
      </c>
      <c r="B424" s="517" t="s">
        <v>95</v>
      </c>
      <c r="C424" s="483" t="s">
        <v>96</v>
      </c>
      <c r="D424" s="483" t="s">
        <v>97</v>
      </c>
      <c r="E424" s="647" t="s">
        <v>98</v>
      </c>
      <c r="F424" s="647"/>
      <c r="G424" s="484" t="s">
        <v>99</v>
      </c>
    </row>
    <row r="425" spans="1:7">
      <c r="A425" s="485"/>
      <c r="B425" s="511"/>
      <c r="C425" s="648" t="s">
        <v>100</v>
      </c>
      <c r="D425" s="648"/>
      <c r="E425" s="648"/>
      <c r="F425" s="487" t="s">
        <v>101</v>
      </c>
      <c r="G425" s="488" t="s">
        <v>101</v>
      </c>
    </row>
    <row r="426" spans="1:7">
      <c r="A426" s="518"/>
      <c r="B426" s="646" t="s">
        <v>73</v>
      </c>
      <c r="C426" s="646"/>
      <c r="D426" s="646"/>
      <c r="E426" s="646"/>
      <c r="F426" s="646"/>
      <c r="G426" s="646"/>
    </row>
    <row r="427" spans="1:7">
      <c r="A427" s="490" t="s">
        <v>30</v>
      </c>
      <c r="B427" s="491">
        <v>59</v>
      </c>
      <c r="C427" s="319">
        <v>255854</v>
      </c>
      <c r="D427" s="320">
        <v>4336.5084745762715</v>
      </c>
      <c r="E427" s="319">
        <v>204680</v>
      </c>
      <c r="F427" s="317">
        <v>79.998749286702576</v>
      </c>
      <c r="G427" s="519">
        <v>7.741996002729401</v>
      </c>
    </row>
    <row r="428" spans="1:7">
      <c r="A428" s="490" t="s">
        <v>74</v>
      </c>
      <c r="B428" s="491">
        <v>52</v>
      </c>
      <c r="C428" s="319">
        <v>202309</v>
      </c>
      <c r="D428" s="320">
        <v>3890.5576923076924</v>
      </c>
      <c r="E428" s="319">
        <v>162187</v>
      </c>
      <c r="F428" s="317">
        <v>80.167960891507548</v>
      </c>
      <c r="G428" s="519">
        <v>6.0352517002662784</v>
      </c>
    </row>
    <row r="429" spans="1:7">
      <c r="A429" s="490" t="s">
        <v>75</v>
      </c>
      <c r="B429" s="491">
        <v>52</v>
      </c>
      <c r="C429" s="319">
        <v>206609</v>
      </c>
      <c r="D429" s="320">
        <v>3973.25</v>
      </c>
      <c r="E429" s="319">
        <v>164232</v>
      </c>
      <c r="F429" s="317">
        <v>79.489276846603971</v>
      </c>
      <c r="G429" s="519">
        <v>6.36060537025977</v>
      </c>
    </row>
    <row r="430" spans="1:7">
      <c r="A430" s="490" t="s">
        <v>76</v>
      </c>
      <c r="B430" s="491">
        <v>51</v>
      </c>
      <c r="C430" s="319">
        <v>194221</v>
      </c>
      <c r="D430" s="320">
        <v>3808.2549019607845</v>
      </c>
      <c r="E430" s="319">
        <v>157908</v>
      </c>
      <c r="F430" s="317">
        <v>81.303257629195599</v>
      </c>
      <c r="G430" s="519">
        <v>6.1479929701408249</v>
      </c>
    </row>
    <row r="431" spans="1:7">
      <c r="A431" s="490" t="s">
        <v>31</v>
      </c>
      <c r="B431" s="491">
        <v>47</v>
      </c>
      <c r="C431" s="319">
        <v>167696</v>
      </c>
      <c r="D431" s="320">
        <v>3568</v>
      </c>
      <c r="E431" s="319">
        <v>135888</v>
      </c>
      <c r="F431" s="317">
        <v>81.032344241961638</v>
      </c>
      <c r="G431" s="519">
        <v>5.2410585002964378</v>
      </c>
    </row>
    <row r="432" spans="1:7">
      <c r="A432" s="489"/>
      <c r="B432" s="646" t="s">
        <v>58</v>
      </c>
      <c r="C432" s="646"/>
      <c r="D432" s="646"/>
      <c r="E432" s="646"/>
      <c r="F432" s="646"/>
      <c r="G432" s="646"/>
    </row>
    <row r="433" spans="1:7" ht="14.25" customHeight="1">
      <c r="A433" s="490" t="s">
        <v>77</v>
      </c>
      <c r="B433" s="491">
        <v>41</v>
      </c>
      <c r="C433" s="319">
        <v>156984</v>
      </c>
      <c r="D433" s="320">
        <v>3828.8780487804879</v>
      </c>
      <c r="E433" s="319">
        <v>120470</v>
      </c>
      <c r="F433" s="317">
        <v>76.740304744432549</v>
      </c>
      <c r="G433" s="519">
        <v>5.025696089834029</v>
      </c>
    </row>
    <row r="434" spans="1:7" hidden="1">
      <c r="A434" s="490" t="s">
        <v>78</v>
      </c>
      <c r="B434" s="491">
        <v>39</v>
      </c>
      <c r="C434" s="319">
        <v>156374</v>
      </c>
      <c r="D434" s="320">
        <v>4009.5897435897436</v>
      </c>
      <c r="E434" s="319">
        <v>140139</v>
      </c>
      <c r="F434" s="317">
        <v>89.617839282745209</v>
      </c>
      <c r="G434" s="519">
        <v>4.9007480524592593</v>
      </c>
    </row>
    <row r="435" spans="1:7" hidden="1">
      <c r="A435" s="490" t="s">
        <v>32</v>
      </c>
      <c r="B435" s="491">
        <v>37</v>
      </c>
      <c r="C435" s="319">
        <v>142843</v>
      </c>
      <c r="D435" s="320">
        <v>3860.6216216216217</v>
      </c>
      <c r="E435" s="319">
        <v>115595</v>
      </c>
      <c r="F435" s="317">
        <v>80.92451152664114</v>
      </c>
      <c r="G435" s="519">
        <v>4.5685053523054737</v>
      </c>
    </row>
    <row r="436" spans="1:7" hidden="1">
      <c r="A436" s="490" t="s">
        <v>33</v>
      </c>
      <c r="B436" s="491">
        <v>34</v>
      </c>
      <c r="C436" s="319">
        <v>126827</v>
      </c>
      <c r="D436" s="320">
        <v>3730.205882352941</v>
      </c>
      <c r="E436" s="319">
        <v>109274</v>
      </c>
      <c r="F436" s="317">
        <v>86.15988709028835</v>
      </c>
      <c r="G436" s="519">
        <v>3.9547520511688354</v>
      </c>
    </row>
    <row r="437" spans="1:7" hidden="1">
      <c r="A437" s="490" t="s">
        <v>34</v>
      </c>
      <c r="B437" s="491">
        <v>35</v>
      </c>
      <c r="C437" s="319">
        <v>135524</v>
      </c>
      <c r="D437" s="320">
        <v>3872.1142857142859</v>
      </c>
      <c r="E437" s="319">
        <v>110145</v>
      </c>
      <c r="F437" s="317">
        <v>81.273427584782027</v>
      </c>
      <c r="G437" s="519">
        <v>4.2794858831973555</v>
      </c>
    </row>
    <row r="438" spans="1:7" hidden="1">
      <c r="A438" s="490" t="s">
        <v>35</v>
      </c>
      <c r="B438" s="491">
        <v>30</v>
      </c>
      <c r="C438" s="319">
        <v>115146</v>
      </c>
      <c r="D438" s="320">
        <v>3838.2</v>
      </c>
      <c r="E438" s="319">
        <v>94584</v>
      </c>
      <c r="F438" s="317">
        <v>82.142671043718408</v>
      </c>
      <c r="G438" s="519">
        <v>3.6339375799438813</v>
      </c>
    </row>
    <row r="439" spans="1:7" ht="0.75" customHeight="1">
      <c r="A439" s="490" t="s">
        <v>36</v>
      </c>
      <c r="B439" s="491">
        <v>27</v>
      </c>
      <c r="C439" s="319">
        <v>106912</v>
      </c>
      <c r="D439" s="320">
        <v>3959.7037037037039</v>
      </c>
      <c r="E439" s="319">
        <v>86316</v>
      </c>
      <c r="F439" s="317">
        <v>80.735558216102959</v>
      </c>
      <c r="G439" s="519">
        <v>3.3446603126296339</v>
      </c>
    </row>
    <row r="440" spans="1:7">
      <c r="A440" s="490" t="s">
        <v>37</v>
      </c>
      <c r="B440" s="491">
        <v>25</v>
      </c>
      <c r="C440" s="319">
        <v>87008</v>
      </c>
      <c r="D440" s="320">
        <v>3480.32</v>
      </c>
      <c r="E440" s="319">
        <v>79030</v>
      </c>
      <c r="F440" s="317">
        <v>90.830728208900339</v>
      </c>
      <c r="G440" s="519">
        <v>2.6593775855866428</v>
      </c>
    </row>
    <row r="441" spans="1:7">
      <c r="A441" s="490" t="s">
        <v>38</v>
      </c>
      <c r="B441" s="491">
        <v>24</v>
      </c>
      <c r="C441" s="319">
        <v>96937</v>
      </c>
      <c r="D441" s="320">
        <v>4039.0416666666665</v>
      </c>
      <c r="E441" s="319">
        <v>71862</v>
      </c>
      <c r="F441" s="317">
        <v>74.132684114424833</v>
      </c>
      <c r="G441" s="519">
        <v>3.254434194707402</v>
      </c>
    </row>
    <row r="442" spans="1:7">
      <c r="A442" s="490" t="s">
        <v>39</v>
      </c>
      <c r="B442" s="491">
        <v>24</v>
      </c>
      <c r="C442" s="319">
        <v>102114</v>
      </c>
      <c r="D442" s="320">
        <v>4254.75</v>
      </c>
      <c r="E442" s="319">
        <v>76474</v>
      </c>
      <c r="F442" s="317">
        <v>74.890808312278438</v>
      </c>
      <c r="G442" s="519">
        <v>3.4282399224068385</v>
      </c>
    </row>
    <row r="443" spans="1:7">
      <c r="A443" s="490" t="s">
        <v>40</v>
      </c>
      <c r="B443" s="491">
        <v>24</v>
      </c>
      <c r="C443" s="319">
        <v>110036</v>
      </c>
      <c r="D443" s="320">
        <v>4584.833333333333</v>
      </c>
      <c r="E443" s="319">
        <v>80457</v>
      </c>
      <c r="F443" s="317">
        <v>73.118797484459634</v>
      </c>
      <c r="G443" s="519">
        <v>3.7108932367827503</v>
      </c>
    </row>
    <row r="444" spans="1:7">
      <c r="A444" s="490" t="s">
        <v>41</v>
      </c>
      <c r="B444" s="491">
        <v>26</v>
      </c>
      <c r="C444" s="319">
        <v>131017</v>
      </c>
      <c r="D444" s="320">
        <v>5039.1153846153848</v>
      </c>
      <c r="E444" s="319">
        <v>100893</v>
      </c>
      <c r="F444" s="317">
        <v>77.007563903920868</v>
      </c>
      <c r="G444" s="519">
        <v>3.9896550401075785</v>
      </c>
    </row>
    <row r="445" spans="1:7">
      <c r="A445" s="490" t="s">
        <v>160</v>
      </c>
      <c r="B445" s="491">
        <v>22</v>
      </c>
      <c r="C445" s="319">
        <v>76772</v>
      </c>
      <c r="D445" s="320">
        <f>C445/B445</f>
        <v>3489.6363636363635</v>
      </c>
      <c r="E445" s="319">
        <v>71162</v>
      </c>
      <c r="F445" s="317">
        <v>87.34910825782076</v>
      </c>
      <c r="G445" s="519">
        <f>C445*100/$C$529</f>
        <v>2.3832236847210999</v>
      </c>
    </row>
    <row r="446" spans="1:7">
      <c r="A446" s="490" t="s">
        <v>198</v>
      </c>
      <c r="B446" s="491">
        <v>20</v>
      </c>
      <c r="C446" s="319">
        <v>62462</v>
      </c>
      <c r="D446" s="320">
        <f>C446/B446</f>
        <v>3123.1</v>
      </c>
      <c r="E446" s="319">
        <v>54560</v>
      </c>
      <c r="F446" s="317">
        <f>E446*100/C446</f>
        <v>87.34910825782076</v>
      </c>
      <c r="G446" s="520">
        <f>C446*100/$C$530</f>
        <v>1.9272018640746025</v>
      </c>
    </row>
    <row r="447" spans="1:7">
      <c r="A447" s="494" t="s">
        <v>242</v>
      </c>
      <c r="B447" s="491">
        <v>22</v>
      </c>
      <c r="C447" s="319">
        <v>60440</v>
      </c>
      <c r="D447" s="320">
        <f>C447/B447</f>
        <v>2747.2727272727275</v>
      </c>
      <c r="E447" s="319">
        <v>55764</v>
      </c>
      <c r="F447" s="317">
        <f>E447*100/C447</f>
        <v>92.263401720714754</v>
      </c>
      <c r="G447" s="520">
        <f>C447*100/$C$531</f>
        <v>1.8222383019778099</v>
      </c>
    </row>
    <row r="448" spans="1:7">
      <c r="A448" s="489"/>
      <c r="B448" s="646" t="s">
        <v>79</v>
      </c>
      <c r="C448" s="646"/>
      <c r="D448" s="646"/>
      <c r="E448" s="646"/>
      <c r="F448" s="646"/>
      <c r="G448" s="646"/>
    </row>
    <row r="449" spans="1:7">
      <c r="A449" s="490" t="s">
        <v>30</v>
      </c>
      <c r="B449" s="491">
        <v>32</v>
      </c>
      <c r="C449" s="319">
        <v>687360</v>
      </c>
      <c r="D449" s="320">
        <v>21480</v>
      </c>
      <c r="E449" s="319">
        <v>524544</v>
      </c>
      <c r="F449" s="317">
        <v>76.312849162011176</v>
      </c>
      <c r="G449" s="519">
        <v>20.799121266175554</v>
      </c>
    </row>
    <row r="450" spans="1:7">
      <c r="A450" s="490" t="s">
        <v>74</v>
      </c>
      <c r="B450" s="491">
        <v>32</v>
      </c>
      <c r="C450" s="319">
        <v>738984</v>
      </c>
      <c r="D450" s="320">
        <v>23093.25</v>
      </c>
      <c r="E450" s="319">
        <v>566059</v>
      </c>
      <c r="F450" s="317">
        <v>76.599628679376011</v>
      </c>
      <c r="G450" s="519">
        <v>22.045259689235657</v>
      </c>
    </row>
    <row r="451" spans="1:7">
      <c r="A451" s="490" t="s">
        <v>75</v>
      </c>
      <c r="B451" s="491">
        <v>31</v>
      </c>
      <c r="C451" s="319">
        <v>718430</v>
      </c>
      <c r="D451" s="320">
        <v>23175.16129032258</v>
      </c>
      <c r="E451" s="319">
        <v>547087</v>
      </c>
      <c r="F451" s="317">
        <v>76.150355636596473</v>
      </c>
      <c r="G451" s="519">
        <v>22.11737976639801</v>
      </c>
    </row>
    <row r="452" spans="1:7">
      <c r="A452" s="490" t="s">
        <v>76</v>
      </c>
      <c r="B452" s="491">
        <v>28</v>
      </c>
      <c r="C452" s="319">
        <v>636062</v>
      </c>
      <c r="D452" s="320">
        <v>22716.5</v>
      </c>
      <c r="E452" s="319">
        <v>464886</v>
      </c>
      <c r="F452" s="317">
        <v>73.088158072640724</v>
      </c>
      <c r="G452" s="519">
        <v>20.134304243998915</v>
      </c>
    </row>
    <row r="453" spans="1:7">
      <c r="A453" s="490" t="s">
        <v>31</v>
      </c>
      <c r="B453" s="491">
        <v>27</v>
      </c>
      <c r="C453" s="319">
        <v>612127</v>
      </c>
      <c r="D453" s="320">
        <v>22671.370370370369</v>
      </c>
      <c r="E453" s="319">
        <v>463914</v>
      </c>
      <c r="F453" s="317">
        <v>75.787214091193491</v>
      </c>
      <c r="G453" s="519">
        <v>19.131007397975846</v>
      </c>
    </row>
    <row r="454" spans="1:7" ht="13.5" customHeight="1">
      <c r="A454" s="490" t="s">
        <v>77</v>
      </c>
      <c r="B454" s="491">
        <v>31</v>
      </c>
      <c r="C454" s="319">
        <v>792477</v>
      </c>
      <c r="D454" s="320">
        <v>25563.774193548386</v>
      </c>
      <c r="E454" s="319">
        <v>686489</v>
      </c>
      <c r="F454" s="317">
        <v>86.625731724706199</v>
      </c>
      <c r="G454" s="519">
        <v>25.370410743664333</v>
      </c>
    </row>
    <row r="455" spans="1:7" hidden="1">
      <c r="A455" s="490" t="s">
        <v>78</v>
      </c>
      <c r="B455" s="491">
        <v>25</v>
      </c>
      <c r="C455" s="319">
        <v>584781</v>
      </c>
      <c r="D455" s="320">
        <v>23391.24</v>
      </c>
      <c r="E455" s="319">
        <v>460795</v>
      </c>
      <c r="F455" s="317">
        <v>78.797874759952862</v>
      </c>
      <c r="G455" s="519">
        <v>18.326987522639172</v>
      </c>
    </row>
    <row r="456" spans="1:7" hidden="1">
      <c r="A456" s="490" t="s">
        <v>32</v>
      </c>
      <c r="B456" s="491">
        <v>24</v>
      </c>
      <c r="C456" s="319">
        <v>571536</v>
      </c>
      <c r="D456" s="320">
        <v>23814</v>
      </c>
      <c r="E456" s="319">
        <v>444020</v>
      </c>
      <c r="F456" s="317">
        <v>77.688894487836293</v>
      </c>
      <c r="G456" s="519">
        <v>18.279266572637518</v>
      </c>
    </row>
    <row r="457" spans="1:7" hidden="1">
      <c r="A457" s="490" t="s">
        <v>33</v>
      </c>
      <c r="B457" s="491">
        <v>24</v>
      </c>
      <c r="C457" s="319">
        <v>564529</v>
      </c>
      <c r="D457" s="320">
        <v>23522.041666666668</v>
      </c>
      <c r="E457" s="319">
        <v>457178</v>
      </c>
      <c r="F457" s="317">
        <v>80.983970708324989</v>
      </c>
      <c r="G457" s="519">
        <v>17.603288106588437</v>
      </c>
    </row>
    <row r="458" spans="1:7" hidden="1">
      <c r="A458" s="490" t="s">
        <v>34</v>
      </c>
      <c r="B458" s="491">
        <v>22</v>
      </c>
      <c r="C458" s="319">
        <v>505737</v>
      </c>
      <c r="D458" s="320">
        <v>22988.045454545456</v>
      </c>
      <c r="E458" s="319">
        <v>414692</v>
      </c>
      <c r="F458" s="317">
        <v>81.997559996599023</v>
      </c>
      <c r="G458" s="519">
        <v>15.969823441682514</v>
      </c>
    </row>
    <row r="459" spans="1:7" hidden="1">
      <c r="A459" s="490" t="s">
        <v>35</v>
      </c>
      <c r="B459" s="491">
        <v>24</v>
      </c>
      <c r="C459" s="319">
        <v>583977</v>
      </c>
      <c r="D459" s="320">
        <v>24332.375</v>
      </c>
      <c r="E459" s="319">
        <v>482827</v>
      </c>
      <c r="F459" s="317">
        <v>82.679112362301936</v>
      </c>
      <c r="G459" s="519">
        <v>18.42995819327539</v>
      </c>
    </row>
    <row r="460" spans="1:7" hidden="1">
      <c r="A460" s="490" t="s">
        <v>36</v>
      </c>
      <c r="B460" s="491">
        <v>20</v>
      </c>
      <c r="C460" s="319">
        <v>493361</v>
      </c>
      <c r="D460" s="320">
        <v>24668.05</v>
      </c>
      <c r="E460" s="319">
        <v>445622</v>
      </c>
      <c r="F460" s="317">
        <v>90.323718332012461</v>
      </c>
      <c r="G460" s="519">
        <v>15.434422295900074</v>
      </c>
    </row>
    <row r="461" spans="1:7">
      <c r="A461" s="490" t="s">
        <v>37</v>
      </c>
      <c r="B461" s="491">
        <v>24</v>
      </c>
      <c r="C461" s="319">
        <v>624532</v>
      </c>
      <c r="D461" s="320">
        <v>26022.166666666668</v>
      </c>
      <c r="E461" s="319">
        <v>499582</v>
      </c>
      <c r="F461" s="317">
        <v>79.993018772456821</v>
      </c>
      <c r="G461" s="519">
        <v>19.088663137660873</v>
      </c>
    </row>
    <row r="462" spans="1:7">
      <c r="A462" s="490" t="s">
        <v>38</v>
      </c>
      <c r="B462" s="491">
        <v>22</v>
      </c>
      <c r="C462" s="319">
        <v>552851</v>
      </c>
      <c r="D462" s="320">
        <v>25129.590909090908</v>
      </c>
      <c r="E462" s="319">
        <v>461675</v>
      </c>
      <c r="F462" s="317">
        <v>83.508033810194789</v>
      </c>
      <c r="G462" s="519">
        <v>18.560685795704241</v>
      </c>
    </row>
    <row r="463" spans="1:7">
      <c r="A463" s="490" t="s">
        <v>39</v>
      </c>
      <c r="B463" s="491">
        <v>24</v>
      </c>
      <c r="C463" s="319">
        <v>557149</v>
      </c>
      <c r="D463" s="320">
        <v>23214.541666666668</v>
      </c>
      <c r="E463" s="319">
        <v>447329</v>
      </c>
      <c r="F463" s="317">
        <v>80.288935275841837</v>
      </c>
      <c r="G463" s="519">
        <v>18.704981143908256</v>
      </c>
    </row>
    <row r="464" spans="1:7">
      <c r="A464" s="490" t="s">
        <v>40</v>
      </c>
      <c r="B464" s="491">
        <v>23</v>
      </c>
      <c r="C464" s="319">
        <v>604238</v>
      </c>
      <c r="D464" s="320">
        <v>26271.217391304348</v>
      </c>
      <c r="E464" s="319">
        <v>471145</v>
      </c>
      <c r="F464" s="317">
        <v>77.973414449273307</v>
      </c>
      <c r="G464" s="519">
        <v>20.377537420545416</v>
      </c>
    </row>
    <row r="465" spans="1:7">
      <c r="A465" s="490" t="s">
        <v>41</v>
      </c>
      <c r="B465" s="491">
        <v>18</v>
      </c>
      <c r="C465" s="319">
        <v>501259</v>
      </c>
      <c r="D465" s="320">
        <v>27847.722222222223</v>
      </c>
      <c r="E465" s="319">
        <v>362748</v>
      </c>
      <c r="F465" s="317">
        <v>72.367378939829507</v>
      </c>
      <c r="G465" s="519">
        <v>15.264053487328248</v>
      </c>
    </row>
    <row r="466" spans="1:7">
      <c r="A466" s="490" t="s">
        <v>160</v>
      </c>
      <c r="B466" s="491">
        <v>19</v>
      </c>
      <c r="C466" s="319">
        <v>557717</v>
      </c>
      <c r="D466" s="320">
        <f>C466/B466</f>
        <v>29353.526315789473</v>
      </c>
      <c r="E466" s="319">
        <v>433360</v>
      </c>
      <c r="F466" s="317">
        <f>E466*100/C466</f>
        <v>77.702490689722566</v>
      </c>
      <c r="G466" s="519">
        <f>C466*100/$C$529</f>
        <v>17.313139735471236</v>
      </c>
    </row>
    <row r="467" spans="1:7">
      <c r="A467" s="490" t="s">
        <v>198</v>
      </c>
      <c r="B467" s="491">
        <v>18</v>
      </c>
      <c r="C467" s="319">
        <v>454814</v>
      </c>
      <c r="D467" s="320">
        <f>C467/B467</f>
        <v>25267.444444444445</v>
      </c>
      <c r="E467" s="319">
        <v>375614</v>
      </c>
      <c r="F467" s="317">
        <f>E467*100/C467</f>
        <v>82.586288021037177</v>
      </c>
      <c r="G467" s="520">
        <f>C467*100/$C$530</f>
        <v>14.032826176030646</v>
      </c>
    </row>
    <row r="468" spans="1:7">
      <c r="A468" s="494" t="s">
        <v>242</v>
      </c>
      <c r="B468" s="491">
        <v>20</v>
      </c>
      <c r="C468" s="319">
        <v>601513</v>
      </c>
      <c r="D468" s="320">
        <f>C468/B468</f>
        <v>30075.65</v>
      </c>
      <c r="E468" s="319">
        <v>514546</v>
      </c>
      <c r="F468" s="317">
        <f>E468*100/C468</f>
        <v>85.541958361664669</v>
      </c>
      <c r="G468" s="520">
        <f>C468*100/$C$531</f>
        <v>18.135341292812349</v>
      </c>
    </row>
    <row r="469" spans="1:7">
      <c r="A469" s="489"/>
      <c r="B469" s="646" t="s">
        <v>80</v>
      </c>
      <c r="C469" s="646"/>
      <c r="D469" s="646"/>
      <c r="E469" s="646"/>
      <c r="F469" s="646"/>
      <c r="G469" s="646"/>
    </row>
    <row r="470" spans="1:7">
      <c r="A470" s="490" t="s">
        <v>30</v>
      </c>
      <c r="B470" s="491">
        <v>14</v>
      </c>
      <c r="C470" s="319">
        <v>1057123</v>
      </c>
      <c r="D470" s="320">
        <v>75508.78571428571</v>
      </c>
      <c r="E470" s="319">
        <v>896288</v>
      </c>
      <c r="F470" s="317">
        <v>84.785592594239262</v>
      </c>
      <c r="G470" s="519">
        <v>31.987938591514347</v>
      </c>
    </row>
    <row r="471" spans="1:7">
      <c r="A471" s="490" t="s">
        <v>74</v>
      </c>
      <c r="B471" s="491">
        <v>11</v>
      </c>
      <c r="C471" s="319">
        <v>839632</v>
      </c>
      <c r="D471" s="320">
        <v>76330.181818181823</v>
      </c>
      <c r="E471" s="319">
        <v>733277</v>
      </c>
      <c r="F471" s="317">
        <v>87.333141185662285</v>
      </c>
      <c r="G471" s="519">
        <v>25.0477757074474</v>
      </c>
    </row>
    <row r="472" spans="1:7">
      <c r="A472" s="490" t="s">
        <v>75</v>
      </c>
      <c r="B472" s="491">
        <v>11</v>
      </c>
      <c r="C472" s="319">
        <v>776147</v>
      </c>
      <c r="D472" s="320">
        <v>70558.818181818177</v>
      </c>
      <c r="E472" s="319">
        <v>672874</v>
      </c>
      <c r="F472" s="317">
        <v>86.694144279369752</v>
      </c>
      <c r="G472" s="519">
        <v>23.894238761675481</v>
      </c>
    </row>
    <row r="473" spans="1:7">
      <c r="A473" s="490" t="s">
        <v>76</v>
      </c>
      <c r="B473" s="491">
        <v>13</v>
      </c>
      <c r="C473" s="319">
        <v>930834</v>
      </c>
      <c r="D473" s="320">
        <v>71602.61538461539</v>
      </c>
      <c r="E473" s="319">
        <v>829207</v>
      </c>
      <c r="F473" s="317">
        <v>89.082156431759046</v>
      </c>
      <c r="G473" s="519">
        <v>29.465201437373224</v>
      </c>
    </row>
    <row r="474" spans="1:7">
      <c r="A474" s="490" t="s">
        <v>31</v>
      </c>
      <c r="B474" s="491">
        <v>15</v>
      </c>
      <c r="C474" s="319">
        <v>1019141</v>
      </c>
      <c r="D474" s="320">
        <v>67942.733333333337</v>
      </c>
      <c r="E474" s="319">
        <v>904770</v>
      </c>
      <c r="F474" s="317">
        <v>88.777705930778964</v>
      </c>
      <c r="G474" s="519">
        <v>31.851550430842785</v>
      </c>
    </row>
    <row r="475" spans="1:7">
      <c r="A475" s="490" t="s">
        <v>77</v>
      </c>
      <c r="B475" s="491">
        <v>13</v>
      </c>
      <c r="C475" s="319">
        <v>956445</v>
      </c>
      <c r="D475" s="320">
        <v>73572.692307692312</v>
      </c>
      <c r="E475" s="319">
        <v>799346</v>
      </c>
      <c r="F475" s="317">
        <v>83.574695879010292</v>
      </c>
      <c r="G475" s="519">
        <v>30.619693068346511</v>
      </c>
    </row>
    <row r="476" spans="1:7" hidden="1">
      <c r="A476" s="490" t="s">
        <v>78</v>
      </c>
      <c r="B476" s="491">
        <v>17</v>
      </c>
      <c r="C476" s="319">
        <v>1174214</v>
      </c>
      <c r="D476" s="320">
        <v>69071.411764705888</v>
      </c>
      <c r="E476" s="319">
        <v>1029731</v>
      </c>
      <c r="F476" s="317">
        <v>87.695343438248912</v>
      </c>
      <c r="G476" s="519">
        <v>36.799768335339614</v>
      </c>
    </row>
    <row r="477" spans="1:7" hidden="1">
      <c r="A477" s="490" t="s">
        <v>32</v>
      </c>
      <c r="B477" s="491">
        <v>17</v>
      </c>
      <c r="C477" s="319">
        <v>1121768</v>
      </c>
      <c r="D477" s="320">
        <v>65986.352941176476</v>
      </c>
      <c r="E477" s="319">
        <v>985709</v>
      </c>
      <c r="F477" s="317">
        <v>87.871021458982597</v>
      </c>
      <c r="G477" s="519">
        <v>35.877173624503868</v>
      </c>
    </row>
    <row r="478" spans="1:7" hidden="1">
      <c r="A478" s="490" t="s">
        <v>33</v>
      </c>
      <c r="B478" s="491">
        <v>16</v>
      </c>
      <c r="C478" s="319">
        <v>1142426</v>
      </c>
      <c r="D478" s="320">
        <v>71401.625</v>
      </c>
      <c r="E478" s="319">
        <v>1003373</v>
      </c>
      <c r="F478" s="317">
        <v>87.828270715127275</v>
      </c>
      <c r="G478" s="519">
        <v>35.623420618705858</v>
      </c>
    </row>
    <row r="479" spans="1:7" hidden="1">
      <c r="A479" s="490" t="s">
        <v>34</v>
      </c>
      <c r="B479" s="491">
        <v>15</v>
      </c>
      <c r="C479" s="319">
        <v>1054657</v>
      </c>
      <c r="D479" s="320">
        <v>70310.46666666666</v>
      </c>
      <c r="E479" s="319">
        <v>913611</v>
      </c>
      <c r="F479" s="317">
        <v>86.626362883857027</v>
      </c>
      <c r="G479" s="519">
        <v>33.303250664939597</v>
      </c>
    </row>
    <row r="480" spans="1:7" hidden="1">
      <c r="A480" s="490" t="s">
        <v>35</v>
      </c>
      <c r="B480" s="491">
        <v>9</v>
      </c>
      <c r="C480" s="319">
        <v>709205</v>
      </c>
      <c r="D480" s="320">
        <v>78800.555555555562</v>
      </c>
      <c r="E480" s="319">
        <v>609094</v>
      </c>
      <c r="F480" s="317">
        <v>85.884053270916027</v>
      </c>
      <c r="G480" s="519">
        <v>22.382077548365555</v>
      </c>
    </row>
    <row r="481" spans="1:7" hidden="1">
      <c r="A481" s="490" t="s">
        <v>36</v>
      </c>
      <c r="B481" s="491">
        <v>13</v>
      </c>
      <c r="C481" s="319">
        <v>975002</v>
      </c>
      <c r="D481" s="320">
        <v>75000.153846153844</v>
      </c>
      <c r="E481" s="319">
        <v>819775</v>
      </c>
      <c r="F481" s="317">
        <v>84.079314709098028</v>
      </c>
      <c r="G481" s="519">
        <v>30.502193337834093</v>
      </c>
    </row>
    <row r="482" spans="1:7">
      <c r="A482" s="490" t="s">
        <v>37</v>
      </c>
      <c r="B482" s="491">
        <v>8</v>
      </c>
      <c r="C482" s="319">
        <v>608337</v>
      </c>
      <c r="D482" s="320">
        <v>76042.125</v>
      </c>
      <c r="E482" s="319">
        <v>537366</v>
      </c>
      <c r="F482" s="317">
        <v>88.333604564575225</v>
      </c>
      <c r="G482" s="519">
        <v>18.593667045363894</v>
      </c>
    </row>
    <row r="483" spans="1:7">
      <c r="A483" s="490" t="s">
        <v>38</v>
      </c>
      <c r="B483" s="491">
        <v>9</v>
      </c>
      <c r="C483" s="319">
        <v>695875</v>
      </c>
      <c r="D483" s="320">
        <v>77319.444444444438</v>
      </c>
      <c r="E483" s="319">
        <v>612193</v>
      </c>
      <c r="F483" s="317">
        <v>87.974564397341481</v>
      </c>
      <c r="G483" s="519">
        <v>23.362383767209771</v>
      </c>
    </row>
    <row r="484" spans="1:7">
      <c r="A484" s="490" t="s">
        <v>39</v>
      </c>
      <c r="B484" s="491">
        <v>8</v>
      </c>
      <c r="C484" s="319">
        <v>555255</v>
      </c>
      <c r="D484" s="320">
        <v>69406.875</v>
      </c>
      <c r="E484" s="319">
        <v>497265</v>
      </c>
      <c r="F484" s="317">
        <v>89.556149877083499</v>
      </c>
      <c r="G484" s="519">
        <v>18.641394501400484</v>
      </c>
    </row>
    <row r="485" spans="1:7">
      <c r="A485" s="490" t="s">
        <v>40</v>
      </c>
      <c r="B485" s="491">
        <v>6</v>
      </c>
      <c r="C485" s="319">
        <v>422306</v>
      </c>
      <c r="D485" s="320">
        <v>70384.333333333328</v>
      </c>
      <c r="E485" s="319">
        <v>387746</v>
      </c>
      <c r="F485" s="317">
        <v>91.816360648439755</v>
      </c>
      <c r="G485" s="519">
        <v>14.480406638878945</v>
      </c>
    </row>
    <row r="486" spans="1:7">
      <c r="A486" s="490" t="s">
        <v>41</v>
      </c>
      <c r="B486" s="491">
        <v>6</v>
      </c>
      <c r="C486" s="319">
        <v>439328</v>
      </c>
      <c r="D486" s="320">
        <v>73221.333333333328</v>
      </c>
      <c r="E486" s="319">
        <v>399088</v>
      </c>
      <c r="F486" s="317">
        <v>90.840556486269946</v>
      </c>
      <c r="G486" s="519">
        <v>13.378165959076933</v>
      </c>
    </row>
    <row r="487" spans="1:7">
      <c r="A487" s="490" t="s">
        <v>160</v>
      </c>
      <c r="B487" s="491">
        <v>4</v>
      </c>
      <c r="C487" s="319">
        <v>273075</v>
      </c>
      <c r="D487" s="320">
        <f>C487/B487</f>
        <v>68268.75</v>
      </c>
      <c r="E487" s="319">
        <v>185676</v>
      </c>
      <c r="F487" s="317">
        <f>E487*100/C487</f>
        <v>67.994507003570448</v>
      </c>
      <c r="G487" s="519">
        <f>C487*100/$C$529</f>
        <v>8.4770333937531177</v>
      </c>
    </row>
    <row r="488" spans="1:7">
      <c r="A488" s="490" t="s">
        <v>198</v>
      </c>
      <c r="B488" s="491">
        <v>7</v>
      </c>
      <c r="C488" s="319">
        <v>507982</v>
      </c>
      <c r="D488" s="320">
        <f>C488/B488</f>
        <v>72568.857142857145</v>
      </c>
      <c r="E488" s="319">
        <v>374552</v>
      </c>
      <c r="F488" s="317">
        <f>E488*100/C488</f>
        <v>73.733321259414708</v>
      </c>
      <c r="G488" s="520">
        <f>C488*100/$C$530</f>
        <v>15.673271065869564</v>
      </c>
    </row>
    <row r="489" spans="1:7">
      <c r="A489" s="494" t="s">
        <v>242</v>
      </c>
      <c r="B489" s="491">
        <v>5</v>
      </c>
      <c r="C489" s="319">
        <v>364697</v>
      </c>
      <c r="D489" s="320">
        <f>C489/B489</f>
        <v>72939.399999999994</v>
      </c>
      <c r="E489" s="319">
        <v>346648</v>
      </c>
      <c r="F489" s="317">
        <f>E489*100/C489</f>
        <v>95.050960112093051</v>
      </c>
      <c r="G489" s="520">
        <f>C489*100/$C$531</f>
        <v>10.995447419199229</v>
      </c>
    </row>
    <row r="490" spans="1:7">
      <c r="A490" s="489"/>
      <c r="B490" s="646" t="s">
        <v>84</v>
      </c>
      <c r="C490" s="646"/>
      <c r="D490" s="646"/>
      <c r="E490" s="646"/>
      <c r="F490" s="646"/>
      <c r="G490" s="646"/>
    </row>
    <row r="491" spans="1:7">
      <c r="A491" s="490" t="s">
        <v>30</v>
      </c>
      <c r="B491" s="491">
        <v>8</v>
      </c>
      <c r="C491" s="319">
        <v>1304418</v>
      </c>
      <c r="D491" s="320">
        <v>163052.25</v>
      </c>
      <c r="E491" s="319">
        <v>1164090</v>
      </c>
      <c r="F491" s="317">
        <v>89.242098775085893</v>
      </c>
      <c r="G491" s="519">
        <v>39.470944139580695</v>
      </c>
    </row>
    <row r="492" spans="1:7">
      <c r="A492" s="490" t="s">
        <v>74</v>
      </c>
      <c r="B492" s="491">
        <v>10</v>
      </c>
      <c r="C492" s="319">
        <v>1571197</v>
      </c>
      <c r="D492" s="320">
        <v>157119.70000000001</v>
      </c>
      <c r="E492" s="319">
        <v>1398236</v>
      </c>
      <c r="F492" s="317">
        <v>88.991768696096031</v>
      </c>
      <c r="G492" s="519">
        <v>46.871712903050664</v>
      </c>
    </row>
    <row r="493" spans="1:7">
      <c r="A493" s="490" t="s">
        <v>75</v>
      </c>
      <c r="B493" s="491">
        <v>10</v>
      </c>
      <c r="C493" s="319">
        <v>1547074</v>
      </c>
      <c r="D493" s="320">
        <v>154707.4</v>
      </c>
      <c r="E493" s="319">
        <v>1368771</v>
      </c>
      <c r="F493" s="317">
        <v>88.474824087277014</v>
      </c>
      <c r="G493" s="519">
        <v>47.62777610166674</v>
      </c>
    </row>
    <row r="494" spans="1:7">
      <c r="A494" s="490" t="s">
        <v>76</v>
      </c>
      <c r="B494" s="491">
        <v>9</v>
      </c>
      <c r="C494" s="319">
        <v>1397979</v>
      </c>
      <c r="D494" s="320">
        <v>155331</v>
      </c>
      <c r="E494" s="319">
        <v>1225865</v>
      </c>
      <c r="F494" s="317">
        <v>87.688370140037861</v>
      </c>
      <c r="G494" s="519">
        <v>44.25250134848703</v>
      </c>
    </row>
    <row r="495" spans="1:7">
      <c r="A495" s="490" t="s">
        <v>31</v>
      </c>
      <c r="B495" s="491">
        <v>9</v>
      </c>
      <c r="C495" s="319">
        <v>1400695</v>
      </c>
      <c r="D495" s="320">
        <v>155632.77777777778</v>
      </c>
      <c r="E495" s="319">
        <v>1242003</v>
      </c>
      <c r="F495" s="317">
        <v>88.670481439571063</v>
      </c>
      <c r="G495" s="519">
        <v>43.776383670884925</v>
      </c>
    </row>
    <row r="496" spans="1:7" ht="14.25" customHeight="1">
      <c r="A496" s="490" t="s">
        <v>77</v>
      </c>
      <c r="B496" s="491">
        <v>7</v>
      </c>
      <c r="C496" s="319">
        <v>1217721</v>
      </c>
      <c r="D496" s="320">
        <v>173960.14285714287</v>
      </c>
      <c r="E496" s="319">
        <v>1078022</v>
      </c>
      <c r="F496" s="317">
        <v>88.527831908951228</v>
      </c>
      <c r="G496" s="519">
        <v>38.984200098155128</v>
      </c>
    </row>
    <row r="497" spans="1:7" hidden="1">
      <c r="A497" s="490" t="s">
        <v>78</v>
      </c>
      <c r="B497" s="491">
        <v>8</v>
      </c>
      <c r="C497" s="319">
        <v>1275450</v>
      </c>
      <c r="D497" s="320">
        <v>159431.25</v>
      </c>
      <c r="E497" s="319">
        <v>1141254</v>
      </c>
      <c r="F497" s="317">
        <v>89.478536986945784</v>
      </c>
      <c r="G497" s="519">
        <v>39.972496089561957</v>
      </c>
    </row>
    <row r="498" spans="1:7" hidden="1">
      <c r="A498" s="490" t="s">
        <v>32</v>
      </c>
      <c r="B498" s="491">
        <v>8</v>
      </c>
      <c r="C498" s="319">
        <v>1290543</v>
      </c>
      <c r="D498" s="320">
        <v>161317.875</v>
      </c>
      <c r="E498" s="319">
        <v>1152502</v>
      </c>
      <c r="F498" s="317">
        <v>89.303649704039316</v>
      </c>
      <c r="G498" s="519">
        <v>41.275054450553142</v>
      </c>
    </row>
    <row r="499" spans="1:7" hidden="1">
      <c r="A499" s="490" t="s">
        <v>33</v>
      </c>
      <c r="B499" s="491">
        <v>8</v>
      </c>
      <c r="C499" s="319">
        <v>1373170</v>
      </c>
      <c r="D499" s="320">
        <v>171646.25</v>
      </c>
      <c r="E499" s="319">
        <v>1239337</v>
      </c>
      <c r="F499" s="317">
        <v>90.253719495765267</v>
      </c>
      <c r="G499" s="519">
        <v>42.818539223536867</v>
      </c>
    </row>
    <row r="500" spans="1:7" hidden="1">
      <c r="A500" s="490" t="s">
        <v>34</v>
      </c>
      <c r="B500" s="491">
        <v>8</v>
      </c>
      <c r="C500" s="319">
        <v>1470911</v>
      </c>
      <c r="D500" s="320">
        <v>183863.875</v>
      </c>
      <c r="E500" s="319">
        <v>1338246</v>
      </c>
      <c r="F500" s="317">
        <v>90.980759542895527</v>
      </c>
      <c r="G500" s="519">
        <v>46.447440010180529</v>
      </c>
    </row>
    <row r="501" spans="1:7" ht="0.75" hidden="1" customHeight="1">
      <c r="A501" s="490" t="s">
        <v>35</v>
      </c>
      <c r="B501" s="491">
        <v>11</v>
      </c>
      <c r="C501" s="319">
        <v>1760301</v>
      </c>
      <c r="D501" s="320">
        <v>160027.36363636365</v>
      </c>
      <c r="E501" s="319">
        <v>1601174</v>
      </c>
      <c r="F501" s="317">
        <v>90.960239186366422</v>
      </c>
      <c r="G501" s="519">
        <v>55.554026678415184</v>
      </c>
    </row>
    <row r="502" spans="1:7" hidden="1">
      <c r="A502" s="490" t="s">
        <v>36</v>
      </c>
      <c r="B502" s="491">
        <v>10</v>
      </c>
      <c r="C502" s="319">
        <v>1621223</v>
      </c>
      <c r="D502" s="320">
        <v>162122.29999999999</v>
      </c>
      <c r="E502" s="319">
        <v>1483604</v>
      </c>
      <c r="F502" s="317">
        <v>91.511408362699015</v>
      </c>
      <c r="G502" s="519">
        <v>50.718724053636201</v>
      </c>
    </row>
    <row r="503" spans="1:7">
      <c r="A503" s="490" t="s">
        <v>37</v>
      </c>
      <c r="B503" s="491">
        <v>12</v>
      </c>
      <c r="C503" s="319">
        <v>1951866</v>
      </c>
      <c r="D503" s="320">
        <v>162655.5</v>
      </c>
      <c r="E503" s="319">
        <v>1748603</v>
      </c>
      <c r="F503" s="317">
        <v>89.586221595129985</v>
      </c>
      <c r="G503" s="519">
        <v>59.658292231388586</v>
      </c>
    </row>
    <row r="504" spans="1:7">
      <c r="A504" s="490" t="s">
        <v>38</v>
      </c>
      <c r="B504" s="491">
        <v>10</v>
      </c>
      <c r="C504" s="319">
        <v>1679627</v>
      </c>
      <c r="D504" s="320">
        <v>167962.7</v>
      </c>
      <c r="E504" s="319">
        <v>1523144</v>
      </c>
      <c r="F504" s="317">
        <v>90.683467222186835</v>
      </c>
      <c r="G504" s="519">
        <v>56.38956789619867</v>
      </c>
    </row>
    <row r="505" spans="1:7">
      <c r="A505" s="490" t="s">
        <v>39</v>
      </c>
      <c r="B505" s="491">
        <v>11</v>
      </c>
      <c r="C505" s="319">
        <v>1764095</v>
      </c>
      <c r="D505" s="320">
        <v>160372.27272727274</v>
      </c>
      <c r="E505" s="319">
        <v>1533502</v>
      </c>
      <c r="F505" s="317">
        <v>86.928538429052864</v>
      </c>
      <c r="G505" s="519">
        <v>59.225384432284422</v>
      </c>
    </row>
    <row r="506" spans="1:7">
      <c r="A506" s="490" t="s">
        <v>40</v>
      </c>
      <c r="B506" s="491">
        <v>11</v>
      </c>
      <c r="C506" s="319">
        <v>1828636</v>
      </c>
      <c r="D506" s="320">
        <v>166239.63636363635</v>
      </c>
      <c r="E506" s="319">
        <v>1592966</v>
      </c>
      <c r="F506" s="317">
        <v>87.112251973602184</v>
      </c>
      <c r="G506" s="519">
        <v>61.669571457863434</v>
      </c>
    </row>
    <row r="507" spans="1:7">
      <c r="A507" s="490" t="s">
        <v>41</v>
      </c>
      <c r="B507" s="491">
        <v>13</v>
      </c>
      <c r="C507" s="319">
        <v>2212314</v>
      </c>
      <c r="D507" s="320">
        <v>170178</v>
      </c>
      <c r="E507" s="319">
        <v>1951334</v>
      </c>
      <c r="F507" s="317">
        <v>88.203302062907881</v>
      </c>
      <c r="G507" s="519">
        <v>67.368125513487243</v>
      </c>
    </row>
    <row r="508" spans="1:7">
      <c r="A508" s="490" t="s">
        <v>160</v>
      </c>
      <c r="B508" s="491">
        <v>14</v>
      </c>
      <c r="C508" s="319">
        <v>2313787</v>
      </c>
      <c r="D508" s="320">
        <f>C508/B508</f>
        <v>165270.5</v>
      </c>
      <c r="E508" s="319">
        <v>2146502</v>
      </c>
      <c r="F508" s="317">
        <f>E508*100/C508</f>
        <v>92.770077798863937</v>
      </c>
      <c r="G508" s="519">
        <f>C508*100/$C$529</f>
        <v>71.826603186054541</v>
      </c>
    </row>
    <row r="509" spans="1:7">
      <c r="A509" s="490" t="s">
        <v>198</v>
      </c>
      <c r="B509" s="491">
        <v>13</v>
      </c>
      <c r="C509" s="319">
        <v>2215814</v>
      </c>
      <c r="D509" s="320">
        <f>C509/B509</f>
        <v>170447.23076923078</v>
      </c>
      <c r="E509" s="319">
        <v>2019983</v>
      </c>
      <c r="F509" s="317">
        <f>E509*100/C509</f>
        <v>91.162119203146119</v>
      </c>
      <c r="G509" s="520">
        <f>C509*100/$C$530</f>
        <v>68.366700894025186</v>
      </c>
    </row>
    <row r="510" spans="1:7">
      <c r="A510" s="494" t="s">
        <v>242</v>
      </c>
      <c r="B510" s="491">
        <v>13</v>
      </c>
      <c r="C510" s="319">
        <v>2290150</v>
      </c>
      <c r="D510" s="320">
        <f>C510/B510</f>
        <v>176165.38461538462</v>
      </c>
      <c r="E510" s="319">
        <v>2110111</v>
      </c>
      <c r="F510" s="317">
        <f>E510*100/C510</f>
        <v>92.138549876645641</v>
      </c>
      <c r="G510" s="520">
        <f>C510*100/$C$531</f>
        <v>69.046972986010616</v>
      </c>
    </row>
    <row r="511" spans="1:7">
      <c r="A511" s="489"/>
      <c r="B511" s="646" t="s">
        <v>18</v>
      </c>
      <c r="C511" s="646"/>
      <c r="D511" s="646"/>
      <c r="E511" s="646"/>
      <c r="F511" s="646"/>
      <c r="G511" s="646"/>
    </row>
    <row r="512" spans="1:7">
      <c r="A512" s="490" t="s">
        <v>30</v>
      </c>
      <c r="B512" s="491">
        <v>113</v>
      </c>
      <c r="C512" s="319">
        <v>3304755</v>
      </c>
      <c r="D512" s="320">
        <v>29245.619469026547</v>
      </c>
      <c r="E512" s="319">
        <v>2789602</v>
      </c>
      <c r="F512" s="317">
        <v>84.411764260890749</v>
      </c>
      <c r="G512" s="519"/>
    </row>
    <row r="513" spans="1:7">
      <c r="A513" s="490" t="s">
        <v>74</v>
      </c>
      <c r="B513" s="491">
        <v>105</v>
      </c>
      <c r="C513" s="319">
        <v>3352122</v>
      </c>
      <c r="D513" s="320">
        <v>31924.971428571429</v>
      </c>
      <c r="E513" s="319">
        <v>2859759</v>
      </c>
      <c r="F513" s="317">
        <v>85.311900939166293</v>
      </c>
      <c r="G513" s="519"/>
    </row>
    <row r="514" spans="1:7">
      <c r="A514" s="490" t="s">
        <v>75</v>
      </c>
      <c r="B514" s="491">
        <v>104</v>
      </c>
      <c r="C514" s="319">
        <v>3248260</v>
      </c>
      <c r="D514" s="320">
        <v>31233.26923076923</v>
      </c>
      <c r="E514" s="319">
        <v>2752964</v>
      </c>
      <c r="F514" s="317">
        <v>84.7519595106303</v>
      </c>
      <c r="G514" s="519"/>
    </row>
    <row r="515" spans="1:7">
      <c r="A515" s="490" t="s">
        <v>76</v>
      </c>
      <c r="B515" s="491">
        <v>101</v>
      </c>
      <c r="C515" s="319">
        <v>3159096</v>
      </c>
      <c r="D515" s="320">
        <v>31278.178217821784</v>
      </c>
      <c r="E515" s="319">
        <v>2677866</v>
      </c>
      <c r="F515" s="317">
        <v>84.766844692279051</v>
      </c>
      <c r="G515" s="519"/>
    </row>
    <row r="516" spans="1:7">
      <c r="A516" s="490" t="s">
        <v>31</v>
      </c>
      <c r="B516" s="491">
        <v>98</v>
      </c>
      <c r="C516" s="319">
        <v>3199659</v>
      </c>
      <c r="D516" s="320">
        <v>32649.581632653062</v>
      </c>
      <c r="E516" s="319">
        <v>2746575</v>
      </c>
      <c r="F516" s="317">
        <v>85.839616034083633</v>
      </c>
      <c r="G516" s="519"/>
    </row>
    <row r="517" spans="1:7" ht="14.25" customHeight="1">
      <c r="A517" s="490" t="s">
        <v>77</v>
      </c>
      <c r="B517" s="495">
        <v>92</v>
      </c>
      <c r="C517" s="319">
        <v>3123627</v>
      </c>
      <c r="D517" s="320">
        <v>33952.467391304344</v>
      </c>
      <c r="E517" s="319">
        <v>2684327</v>
      </c>
      <c r="F517" s="317">
        <v>85.93622093803134</v>
      </c>
      <c r="G517" s="519"/>
    </row>
    <row r="518" spans="1:7" hidden="1">
      <c r="A518" s="490" t="s">
        <v>78</v>
      </c>
      <c r="B518" s="495">
        <v>89</v>
      </c>
      <c r="C518" s="319">
        <v>3190819</v>
      </c>
      <c r="D518" s="320">
        <v>35851.898876404492</v>
      </c>
      <c r="E518" s="319">
        <v>2771919</v>
      </c>
      <c r="F518" s="317">
        <v>86.871709112926808</v>
      </c>
      <c r="G518" s="519"/>
    </row>
    <row r="519" spans="1:7" hidden="1">
      <c r="A519" s="490" t="s">
        <v>32</v>
      </c>
      <c r="B519" s="495">
        <v>86</v>
      </c>
      <c r="C519" s="319">
        <v>3126690</v>
      </c>
      <c r="D519" s="320">
        <v>36356.860465116282</v>
      </c>
      <c r="E519" s="319">
        <v>2697826</v>
      </c>
      <c r="F519" s="317">
        <v>86.283769737326054</v>
      </c>
      <c r="G519" s="519"/>
    </row>
    <row r="520" spans="1:7" hidden="1">
      <c r="A520" s="490" t="s">
        <v>33</v>
      </c>
      <c r="B520" s="495">
        <v>82</v>
      </c>
      <c r="C520" s="319">
        <v>3206952</v>
      </c>
      <c r="D520" s="320">
        <v>39109.170731707316</v>
      </c>
      <c r="E520" s="319">
        <v>2809162</v>
      </c>
      <c r="F520" s="317">
        <v>87.596010167910208</v>
      </c>
      <c r="G520" s="519"/>
    </row>
    <row r="521" spans="1:7" hidden="1">
      <c r="A521" s="490" t="s">
        <v>34</v>
      </c>
      <c r="B521" s="495">
        <v>80</v>
      </c>
      <c r="C521" s="319">
        <v>3166829</v>
      </c>
      <c r="D521" s="320">
        <v>39585.362500000003</v>
      </c>
      <c r="E521" s="319">
        <v>2776694</v>
      </c>
      <c r="F521" s="317">
        <v>87.680578900850023</v>
      </c>
      <c r="G521" s="519"/>
    </row>
    <row r="522" spans="1:7" ht="0.75" hidden="1" customHeight="1">
      <c r="A522" s="490" t="s">
        <v>35</v>
      </c>
      <c r="B522" s="495">
        <v>74</v>
      </c>
      <c r="C522" s="319">
        <v>3168629</v>
      </c>
      <c r="D522" s="320">
        <v>42819.310810810814</v>
      </c>
      <c r="E522" s="319">
        <v>2787679</v>
      </c>
      <c r="F522" s="317">
        <v>87.977450184291058</v>
      </c>
      <c r="G522" s="519"/>
    </row>
    <row r="523" spans="1:7" hidden="1">
      <c r="A523" s="490" t="s">
        <v>36</v>
      </c>
      <c r="B523" s="495">
        <v>70</v>
      </c>
      <c r="C523" s="319">
        <v>3196498</v>
      </c>
      <c r="D523" s="320">
        <v>45664.257142857146</v>
      </c>
      <c r="E523" s="319">
        <v>2835317</v>
      </c>
      <c r="F523" s="317">
        <v>88.700728109324643</v>
      </c>
      <c r="G523" s="519"/>
    </row>
    <row r="524" spans="1:7">
      <c r="A524" s="490" t="s">
        <v>37</v>
      </c>
      <c r="B524" s="495">
        <v>69</v>
      </c>
      <c r="C524" s="319">
        <v>3271743</v>
      </c>
      <c r="D524" s="320">
        <v>47416.565217391304</v>
      </c>
      <c r="E524" s="319">
        <v>2864581</v>
      </c>
      <c r="F524" s="317">
        <v>87.555196114120221</v>
      </c>
      <c r="G524" s="519"/>
    </row>
    <row r="525" spans="1:7">
      <c r="A525" s="490" t="s">
        <v>38</v>
      </c>
      <c r="B525" s="495">
        <v>65</v>
      </c>
      <c r="C525" s="319">
        <v>3025290</v>
      </c>
      <c r="D525" s="320">
        <v>46542.923076923078</v>
      </c>
      <c r="E525" s="319">
        <v>2668874</v>
      </c>
      <c r="F525" s="317">
        <v>88.218782331611195</v>
      </c>
      <c r="G525" s="519"/>
    </row>
    <row r="526" spans="1:7">
      <c r="A526" s="490" t="s">
        <v>39</v>
      </c>
      <c r="B526" s="495">
        <v>67</v>
      </c>
      <c r="C526" s="319">
        <v>2978613</v>
      </c>
      <c r="D526" s="320">
        <v>44456.910447761191</v>
      </c>
      <c r="E526" s="319">
        <v>2554570</v>
      </c>
      <c r="F526" s="317">
        <v>85.763743057590901</v>
      </c>
      <c r="G526" s="519"/>
    </row>
    <row r="527" spans="1:7">
      <c r="A527" s="490" t="s">
        <v>40</v>
      </c>
      <c r="B527" s="491">
        <v>64</v>
      </c>
      <c r="C527" s="319">
        <v>2965216</v>
      </c>
      <c r="D527" s="320">
        <v>46331.5</v>
      </c>
      <c r="E527" s="319">
        <v>2532314</v>
      </c>
      <c r="F527" s="317">
        <v>85.400658839018803</v>
      </c>
      <c r="G527" s="519"/>
    </row>
    <row r="528" spans="1:7">
      <c r="A528" s="490" t="s">
        <v>41</v>
      </c>
      <c r="B528" s="491">
        <v>63</v>
      </c>
      <c r="C528" s="319">
        <v>3283918</v>
      </c>
      <c r="D528" s="320">
        <v>52125.682539682537</v>
      </c>
      <c r="E528" s="319">
        <v>2814063</v>
      </c>
      <c r="F528" s="317">
        <v>85.692243228972217</v>
      </c>
      <c r="G528" s="492"/>
    </row>
    <row r="529" spans="1:12">
      <c r="A529" s="497" t="s">
        <v>160</v>
      </c>
      <c r="B529" s="491">
        <v>59</v>
      </c>
      <c r="C529" s="319">
        <v>3221351</v>
      </c>
      <c r="D529" s="320">
        <f>C529/B529</f>
        <v>54599.169491525427</v>
      </c>
      <c r="E529" s="319">
        <v>2836700</v>
      </c>
      <c r="F529" s="317">
        <f>E529*100/C529</f>
        <v>88.059326661391452</v>
      </c>
      <c r="G529" s="519"/>
    </row>
    <row r="530" spans="1:12">
      <c r="A530" s="499" t="s">
        <v>198</v>
      </c>
      <c r="B530" s="500">
        <v>58</v>
      </c>
      <c r="C530" s="319">
        <v>3241072</v>
      </c>
      <c r="D530" s="320">
        <f>C530/B530</f>
        <v>55880.551724137928</v>
      </c>
      <c r="E530" s="319">
        <v>2824709</v>
      </c>
      <c r="F530" s="317">
        <f>E530*100/C530</f>
        <v>87.153540556951526</v>
      </c>
      <c r="G530" s="520"/>
    </row>
    <row r="531" spans="1:12">
      <c r="A531" s="501" t="s">
        <v>242</v>
      </c>
      <c r="B531" s="502">
        <v>60</v>
      </c>
      <c r="C531" s="381">
        <v>3316800</v>
      </c>
      <c r="D531" s="503">
        <f>C531/B531</f>
        <v>55280</v>
      </c>
      <c r="E531" s="381">
        <v>3027069</v>
      </c>
      <c r="F531" s="477">
        <f>E531*100/C531</f>
        <v>91.264743125904488</v>
      </c>
      <c r="G531" s="521"/>
    </row>
    <row r="532" spans="1:12">
      <c r="B532" s="480"/>
      <c r="C532" s="480"/>
      <c r="D532" s="480"/>
      <c r="E532" s="480"/>
    </row>
    <row r="533" spans="1:12" ht="15.75">
      <c r="A533" s="473" t="s">
        <v>239</v>
      </c>
      <c r="B533" s="474"/>
      <c r="C533" s="474"/>
      <c r="D533" s="474"/>
      <c r="E533" s="474"/>
      <c r="F533" s="474"/>
      <c r="G533" s="474"/>
      <c r="H533" s="474"/>
      <c r="I533" s="474"/>
      <c r="J533" s="474"/>
      <c r="K533" s="474"/>
      <c r="L533" s="474"/>
    </row>
    <row r="534" spans="1:12">
      <c r="A534" s="522" t="s">
        <v>240</v>
      </c>
      <c r="G534" s="208"/>
    </row>
  </sheetData>
  <mergeCells count="40">
    <mergeCell ref="B448:G448"/>
    <mergeCell ref="B469:G469"/>
    <mergeCell ref="B490:G490"/>
    <mergeCell ref="B511:G511"/>
    <mergeCell ref="B379:G379"/>
    <mergeCell ref="B400:G400"/>
    <mergeCell ref="E424:F424"/>
    <mergeCell ref="C425:E425"/>
    <mergeCell ref="B426:G426"/>
    <mergeCell ref="B432:G432"/>
    <mergeCell ref="B358:G358"/>
    <mergeCell ref="B224:G224"/>
    <mergeCell ref="E245:F245"/>
    <mergeCell ref="C246:E246"/>
    <mergeCell ref="B247:G247"/>
    <mergeCell ref="B268:G268"/>
    <mergeCell ref="B289:G289"/>
    <mergeCell ref="E313:F313"/>
    <mergeCell ref="C314:E314"/>
    <mergeCell ref="B315:G315"/>
    <mergeCell ref="B321:G321"/>
    <mergeCell ref="B337:G337"/>
    <mergeCell ref="B203:G203"/>
    <mergeCell ref="B69:G69"/>
    <mergeCell ref="E90:F90"/>
    <mergeCell ref="C91:E91"/>
    <mergeCell ref="B92:G92"/>
    <mergeCell ref="B113:G113"/>
    <mergeCell ref="B134:G134"/>
    <mergeCell ref="E158:F158"/>
    <mergeCell ref="C159:E159"/>
    <mergeCell ref="B160:G160"/>
    <mergeCell ref="B166:G166"/>
    <mergeCell ref="B182:G182"/>
    <mergeCell ref="B48:G48"/>
    <mergeCell ref="E3:F3"/>
    <mergeCell ref="C4:E4"/>
    <mergeCell ref="B5:G5"/>
    <mergeCell ref="B11:G11"/>
    <mergeCell ref="B27:G27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Header>&amp;LBundesanstalt für Landwirtschaft und Enährung&amp;R13.3.2013</oddHeader>
  </headerFooter>
  <rowBreaks count="6" manualBreakCount="6">
    <brk id="44" max="16383" man="1"/>
    <brk id="84" max="16383" man="1"/>
    <brk id="148" max="16383" man="1"/>
    <brk id="215" max="16383" man="1"/>
    <brk id="277" max="16383" man="1"/>
    <brk id="40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536"/>
  <sheetViews>
    <sheetView topLeftCell="A7" zoomScaleNormal="100" workbookViewId="0">
      <pane ySplit="1" topLeftCell="A110" activePane="bottomLeft" state="frozen"/>
      <selection activeCell="A7" sqref="A7"/>
      <selection pane="bottomLeft" activeCell="N142" sqref="N142"/>
    </sheetView>
  </sheetViews>
  <sheetFormatPr baseColWidth="10" defaultRowHeight="15"/>
  <cols>
    <col min="1" max="1" width="14.140625" customWidth="1"/>
    <col min="2" max="2" width="11.5703125" customWidth="1"/>
    <col min="3" max="3" width="10.5703125" customWidth="1"/>
    <col min="4" max="4" width="8.7109375" customWidth="1"/>
    <col min="5" max="5" width="10.7109375" customWidth="1"/>
    <col min="6" max="7" width="10.140625" customWidth="1"/>
    <col min="8" max="8" width="9.7109375" customWidth="1"/>
    <col min="9" max="9" width="10.85546875" customWidth="1"/>
    <col min="10" max="10" width="9.7109375" customWidth="1"/>
    <col min="11" max="11" width="10.140625" customWidth="1"/>
    <col min="12" max="12" width="12.140625" customWidth="1"/>
  </cols>
  <sheetData>
    <row r="1" spans="1:21" ht="15.75" hidden="1">
      <c r="A1" s="63" t="s">
        <v>85</v>
      </c>
    </row>
    <row r="2" spans="1:21" ht="15.75" hidden="1">
      <c r="A2" s="619" t="s">
        <v>48</v>
      </c>
      <c r="B2" s="619"/>
      <c r="C2" s="619"/>
      <c r="D2" s="619"/>
      <c r="E2" s="619"/>
      <c r="F2" s="619"/>
      <c r="G2" s="99"/>
      <c r="H2" s="99"/>
    </row>
    <row r="3" spans="1:21" ht="15.75" hidden="1">
      <c r="A3" s="63"/>
    </row>
    <row r="4" spans="1:21" ht="15.75" hidden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21" hidden="1">
      <c r="A5" s="101" t="s">
        <v>42</v>
      </c>
    </row>
    <row r="6" spans="1:21" hidden="1">
      <c r="A6" s="101"/>
    </row>
    <row r="7" spans="1:21" ht="60">
      <c r="A7" s="103" t="s">
        <v>72</v>
      </c>
      <c r="B7" s="104" t="s">
        <v>65</v>
      </c>
      <c r="C7" s="104" t="s">
        <v>66</v>
      </c>
      <c r="D7" s="105" t="s">
        <v>67</v>
      </c>
      <c r="E7" s="104" t="s">
        <v>68</v>
      </c>
      <c r="F7" s="107" t="s">
        <v>244</v>
      </c>
      <c r="G7" s="104" t="s">
        <v>69</v>
      </c>
      <c r="H7" s="105" t="s">
        <v>245</v>
      </c>
      <c r="I7" s="105" t="s">
        <v>294</v>
      </c>
      <c r="J7" s="106" t="s">
        <v>86</v>
      </c>
      <c r="K7" s="425" t="s">
        <v>70</v>
      </c>
      <c r="L7" s="107" t="s">
        <v>87</v>
      </c>
      <c r="N7" s="379"/>
    </row>
    <row r="8" spans="1:21">
      <c r="A8" s="426"/>
      <c r="B8" s="662" t="s">
        <v>88</v>
      </c>
      <c r="C8" s="663"/>
      <c r="D8" s="663"/>
      <c r="E8" s="663"/>
      <c r="F8" s="664"/>
      <c r="G8" s="665" t="s">
        <v>88</v>
      </c>
      <c r="H8" s="663"/>
      <c r="I8" s="663"/>
      <c r="J8" s="663"/>
      <c r="K8" s="663"/>
      <c r="L8" s="664"/>
    </row>
    <row r="9" spans="1:21">
      <c r="A9" s="388" t="s">
        <v>30</v>
      </c>
      <c r="B9" s="304">
        <v>196358</v>
      </c>
      <c r="C9" s="304">
        <v>4250</v>
      </c>
      <c r="D9" s="304">
        <v>472</v>
      </c>
      <c r="E9" s="304">
        <v>85174</v>
      </c>
      <c r="F9" s="391">
        <v>8983</v>
      </c>
      <c r="G9" s="304">
        <v>44276</v>
      </c>
      <c r="H9" s="304"/>
      <c r="I9" s="304">
        <v>13252</v>
      </c>
      <c r="J9" s="304">
        <v>1152</v>
      </c>
      <c r="K9" s="304">
        <v>12537</v>
      </c>
      <c r="L9" s="391"/>
    </row>
    <row r="10" spans="1:21">
      <c r="A10" s="388" t="s">
        <v>74</v>
      </c>
      <c r="B10" s="304">
        <v>224917</v>
      </c>
      <c r="C10" s="304">
        <v>4632</v>
      </c>
      <c r="D10" s="304">
        <v>444</v>
      </c>
      <c r="E10" s="304">
        <v>87275</v>
      </c>
      <c r="F10" s="391">
        <v>9820</v>
      </c>
      <c r="G10" s="304">
        <v>40082</v>
      </c>
      <c r="H10" s="304"/>
      <c r="I10" s="304">
        <v>7630</v>
      </c>
      <c r="J10" s="304">
        <v>924</v>
      </c>
      <c r="K10" s="304">
        <v>10990</v>
      </c>
      <c r="L10" s="391"/>
      <c r="M10" t="s">
        <v>212</v>
      </c>
    </row>
    <row r="11" spans="1:21">
      <c r="A11" s="388" t="s">
        <v>75</v>
      </c>
      <c r="B11" s="304">
        <v>219855</v>
      </c>
      <c r="C11" s="304">
        <v>4246</v>
      </c>
      <c r="D11" s="304">
        <v>585</v>
      </c>
      <c r="E11" s="304">
        <v>73821</v>
      </c>
      <c r="F11" s="391">
        <v>9150</v>
      </c>
      <c r="G11" s="304">
        <v>37796</v>
      </c>
      <c r="H11" s="304"/>
      <c r="I11" s="304">
        <v>8252</v>
      </c>
      <c r="J11" s="304">
        <v>678</v>
      </c>
      <c r="K11" s="304">
        <v>10020</v>
      </c>
      <c r="L11" s="391"/>
      <c r="N11" t="s">
        <v>213</v>
      </c>
    </row>
    <row r="12" spans="1:21">
      <c r="A12" s="388" t="s">
        <v>76</v>
      </c>
      <c r="B12" s="304">
        <v>219936</v>
      </c>
      <c r="C12" s="304">
        <v>3642</v>
      </c>
      <c r="D12" s="304">
        <v>464</v>
      </c>
      <c r="E12" s="304">
        <v>82036</v>
      </c>
      <c r="F12" s="391">
        <v>8680</v>
      </c>
      <c r="G12" s="304">
        <v>39176</v>
      </c>
      <c r="H12" s="304"/>
      <c r="I12" s="304">
        <v>6795</v>
      </c>
      <c r="J12" s="304">
        <v>74</v>
      </c>
      <c r="K12" s="304">
        <v>12580</v>
      </c>
      <c r="L12" s="391"/>
    </row>
    <row r="13" spans="1:21">
      <c r="A13" s="388" t="s">
        <v>31</v>
      </c>
      <c r="B13" s="304">
        <v>197633</v>
      </c>
      <c r="C13" s="304">
        <v>1723</v>
      </c>
      <c r="D13" s="304">
        <v>984</v>
      </c>
      <c r="E13" s="304">
        <v>73505</v>
      </c>
      <c r="F13" s="391">
        <v>6774</v>
      </c>
      <c r="G13" s="304">
        <v>32026</v>
      </c>
      <c r="H13" s="304"/>
      <c r="I13" s="304">
        <v>6235</v>
      </c>
      <c r="J13" s="304">
        <v>1633</v>
      </c>
      <c r="K13" s="304">
        <v>10001</v>
      </c>
      <c r="L13" s="391"/>
    </row>
    <row r="14" spans="1:21">
      <c r="A14" s="387"/>
      <c r="B14" s="658" t="s">
        <v>197</v>
      </c>
      <c r="C14" s="655"/>
      <c r="D14" s="655"/>
      <c r="E14" s="655"/>
      <c r="F14" s="656"/>
      <c r="G14" s="658" t="s">
        <v>197</v>
      </c>
      <c r="H14" s="655"/>
      <c r="I14" s="655"/>
      <c r="J14" s="655"/>
      <c r="K14" s="655"/>
      <c r="L14" s="656"/>
      <c r="N14" s="260"/>
      <c r="O14" s="260"/>
      <c r="P14" s="260"/>
      <c r="Q14" s="260"/>
      <c r="R14" s="260"/>
      <c r="S14" s="260"/>
      <c r="T14" s="260"/>
      <c r="U14" s="260"/>
    </row>
    <row r="15" spans="1:21" ht="14.25" customHeight="1">
      <c r="A15" s="388" t="s">
        <v>77</v>
      </c>
      <c r="B15" s="304">
        <v>165547</v>
      </c>
      <c r="C15" s="304">
        <v>979</v>
      </c>
      <c r="D15" s="304">
        <v>966</v>
      </c>
      <c r="E15" s="304">
        <v>73909</v>
      </c>
      <c r="F15" s="391">
        <v>7918</v>
      </c>
      <c r="G15" s="304">
        <v>26629</v>
      </c>
      <c r="H15" s="304"/>
      <c r="I15" s="304">
        <v>2325</v>
      </c>
      <c r="J15" s="304">
        <v>468</v>
      </c>
      <c r="K15" s="304">
        <v>12180</v>
      </c>
      <c r="L15" s="391">
        <v>1346</v>
      </c>
      <c r="N15" s="260"/>
      <c r="O15" s="260"/>
      <c r="P15" s="260"/>
      <c r="Q15" s="260"/>
      <c r="R15" s="260"/>
      <c r="S15" s="260"/>
      <c r="T15" s="260"/>
      <c r="U15" s="260"/>
    </row>
    <row r="16" spans="1:21" hidden="1">
      <c r="A16" s="388" t="s">
        <v>78</v>
      </c>
      <c r="B16" s="304">
        <v>179099</v>
      </c>
      <c r="C16" s="304">
        <v>1310</v>
      </c>
      <c r="D16" s="304">
        <v>780</v>
      </c>
      <c r="E16" s="304">
        <v>71078</v>
      </c>
      <c r="F16" s="391">
        <v>5188</v>
      </c>
      <c r="G16" s="304">
        <v>26349</v>
      </c>
      <c r="H16" s="304">
        <v>8</v>
      </c>
      <c r="I16" s="304">
        <v>2517</v>
      </c>
      <c r="J16" s="304">
        <v>573</v>
      </c>
      <c r="K16" s="304">
        <v>8777</v>
      </c>
      <c r="L16" s="391">
        <v>3862</v>
      </c>
      <c r="N16" s="236"/>
      <c r="O16" s="236"/>
      <c r="P16" s="236"/>
      <c r="Q16" s="236"/>
      <c r="R16" s="236"/>
      <c r="S16" s="236"/>
      <c r="T16" s="236"/>
      <c r="U16" s="236"/>
    </row>
    <row r="17" spans="1:21" hidden="1">
      <c r="A17" s="388" t="s">
        <v>32</v>
      </c>
      <c r="B17" s="304">
        <v>189385</v>
      </c>
      <c r="C17" s="304">
        <v>1022</v>
      </c>
      <c r="D17" s="304">
        <v>511</v>
      </c>
      <c r="E17" s="304">
        <v>67075</v>
      </c>
      <c r="F17" s="391">
        <v>1882</v>
      </c>
      <c r="G17" s="304">
        <v>23881</v>
      </c>
      <c r="H17" s="304">
        <v>0</v>
      </c>
      <c r="I17" s="304">
        <v>2009</v>
      </c>
      <c r="J17" s="304">
        <v>108</v>
      </c>
      <c r="K17" s="304">
        <v>6909</v>
      </c>
      <c r="L17" s="391">
        <v>2871</v>
      </c>
      <c r="N17" s="236"/>
      <c r="O17" s="236"/>
      <c r="P17" s="236"/>
      <c r="Q17" s="236"/>
      <c r="R17" s="236"/>
      <c r="S17" s="236"/>
      <c r="T17" s="236"/>
      <c r="U17" s="236"/>
    </row>
    <row r="18" spans="1:21" hidden="1">
      <c r="A18" s="388" t="s">
        <v>33</v>
      </c>
      <c r="B18" s="304">
        <v>187827</v>
      </c>
      <c r="C18" s="304">
        <v>1149</v>
      </c>
      <c r="D18" s="304">
        <v>585</v>
      </c>
      <c r="E18" s="304">
        <v>75505</v>
      </c>
      <c r="F18" s="391">
        <v>3984</v>
      </c>
      <c r="G18" s="304">
        <v>21471</v>
      </c>
      <c r="H18" s="304">
        <v>7</v>
      </c>
      <c r="I18" s="304">
        <v>1908</v>
      </c>
      <c r="J18" s="304">
        <v>283</v>
      </c>
      <c r="K18" s="304">
        <v>9080</v>
      </c>
      <c r="L18" s="391">
        <v>9091</v>
      </c>
      <c r="N18" s="236"/>
      <c r="O18" s="236"/>
      <c r="P18" s="236"/>
      <c r="Q18" s="236"/>
      <c r="R18" s="236"/>
      <c r="S18" s="236"/>
      <c r="T18" s="236"/>
      <c r="U18" s="236"/>
    </row>
    <row r="19" spans="1:21" hidden="1">
      <c r="A19" s="388" t="s">
        <v>34</v>
      </c>
      <c r="B19" s="304">
        <v>147678</v>
      </c>
      <c r="C19" s="304">
        <v>1775</v>
      </c>
      <c r="D19" s="304">
        <v>748</v>
      </c>
      <c r="E19" s="304">
        <v>54551</v>
      </c>
      <c r="F19" s="391">
        <v>770</v>
      </c>
      <c r="G19" s="304">
        <v>16044</v>
      </c>
      <c r="H19" s="304">
        <v>0</v>
      </c>
      <c r="I19" s="304">
        <v>1801</v>
      </c>
      <c r="J19" s="304">
        <v>385</v>
      </c>
      <c r="K19" s="304">
        <v>5494</v>
      </c>
      <c r="L19" s="391">
        <v>3847</v>
      </c>
      <c r="N19" s="236"/>
      <c r="O19" s="236"/>
      <c r="P19" s="236"/>
      <c r="Q19" s="236"/>
      <c r="R19" s="236"/>
      <c r="S19" s="236"/>
      <c r="T19" s="236"/>
      <c r="U19" s="236"/>
    </row>
    <row r="20" spans="1:21" hidden="1">
      <c r="A20" s="388" t="s">
        <v>35</v>
      </c>
      <c r="B20" s="304">
        <v>144219</v>
      </c>
      <c r="C20" s="304">
        <v>2269</v>
      </c>
      <c r="D20" s="304">
        <v>2125</v>
      </c>
      <c r="E20" s="304">
        <v>54785</v>
      </c>
      <c r="F20" s="391">
        <v>351</v>
      </c>
      <c r="G20" s="304">
        <v>14566</v>
      </c>
      <c r="H20" s="304"/>
      <c r="I20" s="304">
        <v>874</v>
      </c>
      <c r="J20" s="304">
        <v>295</v>
      </c>
      <c r="K20" s="304">
        <v>6162</v>
      </c>
      <c r="L20" s="391">
        <v>4217</v>
      </c>
      <c r="N20" s="236"/>
      <c r="O20" s="236"/>
      <c r="P20" s="236"/>
      <c r="Q20" s="236"/>
      <c r="R20" s="236"/>
      <c r="S20" s="236"/>
      <c r="T20" s="236"/>
      <c r="U20" s="236"/>
    </row>
    <row r="21" spans="1:21" hidden="1">
      <c r="A21" s="388" t="s">
        <v>36</v>
      </c>
      <c r="B21" s="304">
        <v>133809</v>
      </c>
      <c r="C21" s="304">
        <v>2665</v>
      </c>
      <c r="D21" s="304">
        <v>7464</v>
      </c>
      <c r="E21" s="304">
        <v>50210</v>
      </c>
      <c r="F21" s="391">
        <v>128</v>
      </c>
      <c r="G21" s="304">
        <v>12321</v>
      </c>
      <c r="H21" s="304"/>
      <c r="I21" s="304">
        <v>599</v>
      </c>
      <c r="J21" s="304">
        <v>767</v>
      </c>
      <c r="K21" s="304">
        <v>4686</v>
      </c>
      <c r="L21" s="391">
        <v>3413</v>
      </c>
      <c r="N21" s="236" t="s">
        <v>241</v>
      </c>
      <c r="O21" s="236"/>
      <c r="P21" s="236"/>
      <c r="Q21" s="236"/>
      <c r="R21" s="236"/>
      <c r="S21" s="236"/>
      <c r="T21" s="236"/>
      <c r="U21" s="236"/>
    </row>
    <row r="22" spans="1:21">
      <c r="A22" s="388" t="s">
        <v>37</v>
      </c>
      <c r="B22" s="304">
        <v>133853</v>
      </c>
      <c r="C22" s="304">
        <v>3007</v>
      </c>
      <c r="D22" s="304">
        <v>1867</v>
      </c>
      <c r="E22" s="304">
        <v>48992</v>
      </c>
      <c r="F22" s="391">
        <v>0</v>
      </c>
      <c r="G22" s="304">
        <v>22841</v>
      </c>
      <c r="H22" s="304"/>
      <c r="I22" s="304">
        <v>1444</v>
      </c>
      <c r="J22" s="304">
        <v>374</v>
      </c>
      <c r="K22" s="304">
        <v>5777</v>
      </c>
      <c r="L22" s="391">
        <v>4324</v>
      </c>
      <c r="N22" s="236"/>
      <c r="O22" s="236"/>
      <c r="P22" s="236"/>
      <c r="Q22" s="236"/>
      <c r="R22" s="236"/>
      <c r="S22" s="236"/>
      <c r="T22" s="236"/>
      <c r="U22" s="236"/>
    </row>
    <row r="23" spans="1:21">
      <c r="A23" s="388" t="s">
        <v>38</v>
      </c>
      <c r="B23" s="304">
        <v>128135</v>
      </c>
      <c r="C23" s="304">
        <v>3020</v>
      </c>
      <c r="D23" s="304">
        <v>2503</v>
      </c>
      <c r="E23" s="304">
        <v>49705</v>
      </c>
      <c r="F23" s="391">
        <v>481</v>
      </c>
      <c r="G23" s="304">
        <v>23851</v>
      </c>
      <c r="H23" s="304"/>
      <c r="I23" s="304">
        <v>1065</v>
      </c>
      <c r="J23" s="304">
        <v>251</v>
      </c>
      <c r="K23" s="304">
        <v>4512</v>
      </c>
      <c r="L23" s="391">
        <v>4744</v>
      </c>
    </row>
    <row r="24" spans="1:21">
      <c r="A24" s="388" t="s">
        <v>39</v>
      </c>
      <c r="B24" s="252">
        <v>93921</v>
      </c>
      <c r="C24" s="252">
        <v>1252</v>
      </c>
      <c r="D24" s="253" t="s">
        <v>43</v>
      </c>
      <c r="E24" s="252">
        <v>37371</v>
      </c>
      <c r="F24" s="325">
        <v>915</v>
      </c>
      <c r="G24" s="252">
        <v>16557</v>
      </c>
      <c r="H24" s="427"/>
      <c r="I24" s="253" t="s">
        <v>43</v>
      </c>
      <c r="J24" s="252">
        <v>60</v>
      </c>
      <c r="K24" s="252">
        <v>2979</v>
      </c>
      <c r="L24" s="428" t="s">
        <v>43</v>
      </c>
    </row>
    <row r="25" spans="1:21">
      <c r="A25" s="388" t="s">
        <v>40</v>
      </c>
      <c r="B25" s="252">
        <v>90972</v>
      </c>
      <c r="C25" s="252">
        <v>1256</v>
      </c>
      <c r="D25" s="253" t="s">
        <v>43</v>
      </c>
      <c r="E25" s="252">
        <v>39244</v>
      </c>
      <c r="F25" s="325">
        <v>1100</v>
      </c>
      <c r="G25" s="252">
        <v>15901</v>
      </c>
      <c r="H25" s="427"/>
      <c r="I25" s="253" t="s">
        <v>43</v>
      </c>
      <c r="J25" s="252">
        <v>60</v>
      </c>
      <c r="K25" s="252">
        <v>4606</v>
      </c>
      <c r="L25" s="428" t="s">
        <v>43</v>
      </c>
    </row>
    <row r="26" spans="1:21">
      <c r="A26" s="388" t="s">
        <v>41</v>
      </c>
      <c r="B26" s="252">
        <v>98143</v>
      </c>
      <c r="C26" s="252">
        <v>1338</v>
      </c>
      <c r="D26" s="253" t="s">
        <v>43</v>
      </c>
      <c r="E26" s="252">
        <v>37322</v>
      </c>
      <c r="F26" s="325">
        <v>1019</v>
      </c>
      <c r="G26" s="252">
        <v>15034</v>
      </c>
      <c r="H26" s="427"/>
      <c r="I26" s="253" t="s">
        <v>43</v>
      </c>
      <c r="J26" s="252">
        <v>41</v>
      </c>
      <c r="K26" s="252">
        <v>3452</v>
      </c>
      <c r="L26" s="428" t="s">
        <v>43</v>
      </c>
    </row>
    <row r="27" spans="1:21">
      <c r="A27" s="327" t="s">
        <v>160</v>
      </c>
      <c r="B27" s="252">
        <v>131464</v>
      </c>
      <c r="C27" s="253" t="s">
        <v>43</v>
      </c>
      <c r="D27" s="253" t="s">
        <v>43</v>
      </c>
      <c r="E27" s="252">
        <v>44538</v>
      </c>
      <c r="F27" s="325">
        <v>407</v>
      </c>
      <c r="G27" s="252">
        <v>15476</v>
      </c>
      <c r="H27" s="429">
        <v>0</v>
      </c>
      <c r="I27" s="253" t="s">
        <v>43</v>
      </c>
      <c r="J27" s="253" t="s">
        <v>43</v>
      </c>
      <c r="K27" s="252">
        <v>7584</v>
      </c>
      <c r="L27" s="428" t="s">
        <v>43</v>
      </c>
    </row>
    <row r="28" spans="1:21">
      <c r="A28" s="327" t="s">
        <v>198</v>
      </c>
      <c r="B28" s="252">
        <v>91101</v>
      </c>
      <c r="C28" s="253" t="s">
        <v>43</v>
      </c>
      <c r="D28" s="253" t="s">
        <v>43</v>
      </c>
      <c r="E28" s="252">
        <v>32683</v>
      </c>
      <c r="F28" s="257">
        <v>350</v>
      </c>
      <c r="G28" s="252">
        <v>14541</v>
      </c>
      <c r="H28" s="429">
        <v>0</v>
      </c>
      <c r="I28" s="253" t="s">
        <v>43</v>
      </c>
      <c r="J28" s="252">
        <v>322</v>
      </c>
      <c r="K28" s="252">
        <v>5424</v>
      </c>
      <c r="L28" s="257">
        <v>4620</v>
      </c>
    </row>
    <row r="29" spans="1:21">
      <c r="A29" s="327" t="s">
        <v>242</v>
      </c>
      <c r="B29" s="252">
        <v>98246</v>
      </c>
      <c r="C29" s="252">
        <v>251</v>
      </c>
      <c r="D29" s="253" t="s">
        <v>43</v>
      </c>
      <c r="E29" s="252">
        <v>35534</v>
      </c>
      <c r="F29" s="430" t="s">
        <v>43</v>
      </c>
      <c r="G29" s="252">
        <v>15977</v>
      </c>
      <c r="H29" s="429">
        <v>0</v>
      </c>
      <c r="I29" s="253" t="s">
        <v>43</v>
      </c>
      <c r="J29" s="252">
        <v>329</v>
      </c>
      <c r="K29" s="252">
        <v>6000</v>
      </c>
      <c r="L29" s="257">
        <v>4252</v>
      </c>
    </row>
    <row r="30" spans="1:21">
      <c r="A30" s="387"/>
      <c r="B30" s="655" t="s">
        <v>89</v>
      </c>
      <c r="C30" s="655"/>
      <c r="D30" s="655"/>
      <c r="E30" s="655"/>
      <c r="F30" s="656"/>
      <c r="G30" s="655" t="s">
        <v>89</v>
      </c>
      <c r="H30" s="655"/>
      <c r="I30" s="655"/>
      <c r="J30" s="655"/>
      <c r="K30" s="655"/>
      <c r="L30" s="656"/>
    </row>
    <row r="31" spans="1:21">
      <c r="A31" s="388" t="s">
        <v>30</v>
      </c>
      <c r="B31" s="304">
        <v>664296</v>
      </c>
      <c r="C31" s="304">
        <v>36907</v>
      </c>
      <c r="D31" s="304">
        <v>2468</v>
      </c>
      <c r="E31" s="304">
        <v>386649</v>
      </c>
      <c r="F31" s="391">
        <v>94679</v>
      </c>
      <c r="G31" s="304">
        <v>164440</v>
      </c>
      <c r="H31" s="304"/>
      <c r="I31" s="304">
        <v>29578</v>
      </c>
      <c r="J31" s="304">
        <v>16768</v>
      </c>
      <c r="K31" s="304">
        <v>95394</v>
      </c>
      <c r="L31" s="391"/>
    </row>
    <row r="32" spans="1:21">
      <c r="A32" s="388" t="s">
        <v>74</v>
      </c>
      <c r="B32" s="304">
        <v>733070</v>
      </c>
      <c r="C32" s="304">
        <v>29041</v>
      </c>
      <c r="D32" s="304">
        <v>1931</v>
      </c>
      <c r="E32" s="304">
        <v>367589</v>
      </c>
      <c r="F32" s="391">
        <v>106234</v>
      </c>
      <c r="G32" s="304">
        <v>171365</v>
      </c>
      <c r="H32" s="304"/>
      <c r="I32" s="304">
        <v>33142</v>
      </c>
      <c r="J32" s="304">
        <v>15754</v>
      </c>
      <c r="K32" s="304">
        <v>90518</v>
      </c>
      <c r="L32" s="391"/>
    </row>
    <row r="33" spans="1:12">
      <c r="A33" s="388" t="s">
        <v>75</v>
      </c>
      <c r="B33" s="304">
        <v>682588</v>
      </c>
      <c r="C33" s="304">
        <v>32308</v>
      </c>
      <c r="D33" s="304">
        <v>560</v>
      </c>
      <c r="E33" s="304">
        <v>361204</v>
      </c>
      <c r="F33" s="391">
        <v>92638</v>
      </c>
      <c r="G33" s="304">
        <v>173580</v>
      </c>
      <c r="H33" s="304"/>
      <c r="I33" s="304">
        <v>27633</v>
      </c>
      <c r="J33" s="304">
        <v>12045</v>
      </c>
      <c r="K33" s="304">
        <v>91706</v>
      </c>
      <c r="L33" s="391"/>
    </row>
    <row r="34" spans="1:12">
      <c r="A34" s="388" t="s">
        <v>76</v>
      </c>
      <c r="B34" s="304">
        <v>651914</v>
      </c>
      <c r="C34" s="304">
        <v>30176</v>
      </c>
      <c r="D34" s="304">
        <v>301</v>
      </c>
      <c r="E34" s="304">
        <v>349472</v>
      </c>
      <c r="F34" s="391">
        <v>83431</v>
      </c>
      <c r="G34" s="304">
        <v>148168</v>
      </c>
      <c r="H34" s="304"/>
      <c r="I34" s="304">
        <v>25742</v>
      </c>
      <c r="J34" s="304">
        <v>4453</v>
      </c>
      <c r="K34" s="304">
        <v>86445</v>
      </c>
      <c r="L34" s="391"/>
    </row>
    <row r="35" spans="1:12">
      <c r="A35" s="388" t="s">
        <v>31</v>
      </c>
      <c r="B35" s="304">
        <v>656020</v>
      </c>
      <c r="C35" s="304">
        <v>29281</v>
      </c>
      <c r="D35" s="304">
        <v>1252</v>
      </c>
      <c r="E35" s="304">
        <v>407125</v>
      </c>
      <c r="F35" s="391">
        <v>87874</v>
      </c>
      <c r="G35" s="304">
        <v>175037</v>
      </c>
      <c r="H35" s="304"/>
      <c r="I35" s="304">
        <v>34988</v>
      </c>
      <c r="J35" s="304">
        <v>13173</v>
      </c>
      <c r="K35" s="304">
        <v>91950</v>
      </c>
      <c r="L35" s="391"/>
    </row>
    <row r="36" spans="1:12">
      <c r="A36" s="388" t="s">
        <v>77</v>
      </c>
      <c r="B36" s="304">
        <v>718465</v>
      </c>
      <c r="C36" s="304">
        <v>23578</v>
      </c>
      <c r="D36" s="304">
        <v>814</v>
      </c>
      <c r="E36" s="304">
        <v>372557</v>
      </c>
      <c r="F36" s="391">
        <v>79794</v>
      </c>
      <c r="G36" s="304">
        <v>165730</v>
      </c>
      <c r="H36" s="304"/>
      <c r="I36" s="304">
        <v>14358</v>
      </c>
      <c r="J36" s="304">
        <v>5354</v>
      </c>
      <c r="K36" s="304">
        <v>83343</v>
      </c>
      <c r="L36" s="391">
        <v>25418</v>
      </c>
    </row>
    <row r="37" spans="1:12" hidden="1">
      <c r="A37" s="388" t="s">
        <v>78</v>
      </c>
      <c r="B37" s="304">
        <v>736259</v>
      </c>
      <c r="C37" s="304">
        <v>19989</v>
      </c>
      <c r="D37" s="304">
        <v>499</v>
      </c>
      <c r="E37" s="304">
        <v>398246</v>
      </c>
      <c r="F37" s="391">
        <v>74365</v>
      </c>
      <c r="G37" s="304">
        <v>141293</v>
      </c>
      <c r="H37" s="304"/>
      <c r="I37" s="304">
        <v>672</v>
      </c>
      <c r="J37" s="304">
        <v>2899</v>
      </c>
      <c r="K37" s="304">
        <v>66959</v>
      </c>
      <c r="L37" s="391">
        <v>17545</v>
      </c>
    </row>
    <row r="38" spans="1:12" hidden="1">
      <c r="A38" s="388" t="s">
        <v>32</v>
      </c>
      <c r="B38" s="304">
        <v>704547</v>
      </c>
      <c r="C38" s="304">
        <v>7556</v>
      </c>
      <c r="D38" s="304">
        <v>1294</v>
      </c>
      <c r="E38" s="304">
        <v>400690</v>
      </c>
      <c r="F38" s="391">
        <v>73987</v>
      </c>
      <c r="G38" s="304">
        <v>137136</v>
      </c>
      <c r="H38" s="304"/>
      <c r="I38" s="304">
        <v>585</v>
      </c>
      <c r="J38" s="304">
        <v>1394</v>
      </c>
      <c r="K38" s="304">
        <v>65205</v>
      </c>
      <c r="L38" s="391">
        <v>21899</v>
      </c>
    </row>
    <row r="39" spans="1:12" hidden="1">
      <c r="A39" s="388" t="s">
        <v>33</v>
      </c>
      <c r="B39" s="304">
        <v>639617</v>
      </c>
      <c r="C39" s="304">
        <v>15817</v>
      </c>
      <c r="D39" s="304">
        <v>886</v>
      </c>
      <c r="E39" s="304">
        <v>371007</v>
      </c>
      <c r="F39" s="391">
        <v>83416</v>
      </c>
      <c r="G39" s="304">
        <v>143697</v>
      </c>
      <c r="H39" s="304"/>
      <c r="I39" s="304">
        <v>669</v>
      </c>
      <c r="J39" s="304">
        <v>1485</v>
      </c>
      <c r="K39" s="304">
        <v>77979</v>
      </c>
      <c r="L39" s="391">
        <v>33867</v>
      </c>
    </row>
    <row r="40" spans="1:12" hidden="1">
      <c r="A40" s="388" t="s">
        <v>34</v>
      </c>
      <c r="B40" s="304">
        <v>612376</v>
      </c>
      <c r="C40" s="304">
        <v>8025</v>
      </c>
      <c r="D40" s="304">
        <v>386</v>
      </c>
      <c r="E40" s="304">
        <v>361169</v>
      </c>
      <c r="F40" s="391">
        <v>56117</v>
      </c>
      <c r="G40" s="304">
        <v>114078</v>
      </c>
      <c r="H40" s="304"/>
      <c r="I40" s="304">
        <v>693</v>
      </c>
      <c r="J40" s="304">
        <v>3016</v>
      </c>
      <c r="K40" s="304">
        <v>63109</v>
      </c>
      <c r="L40" s="391">
        <v>19030</v>
      </c>
    </row>
    <row r="41" spans="1:12" hidden="1">
      <c r="A41" s="388" t="s">
        <v>35</v>
      </c>
      <c r="B41" s="304">
        <v>543757</v>
      </c>
      <c r="C41" s="304">
        <v>6064</v>
      </c>
      <c r="D41" s="304">
        <v>1383</v>
      </c>
      <c r="E41" s="304">
        <v>300029</v>
      </c>
      <c r="F41" s="391">
        <v>36794</v>
      </c>
      <c r="G41" s="304">
        <v>105023</v>
      </c>
      <c r="H41" s="304"/>
      <c r="I41" s="304">
        <v>727</v>
      </c>
      <c r="J41" s="304">
        <v>713</v>
      </c>
      <c r="K41" s="304">
        <v>50656</v>
      </c>
      <c r="L41" s="391">
        <v>15179</v>
      </c>
    </row>
    <row r="42" spans="1:12" hidden="1">
      <c r="A42" s="388" t="s">
        <v>36</v>
      </c>
      <c r="B42" s="304">
        <v>559954</v>
      </c>
      <c r="C42" s="304">
        <v>6689</v>
      </c>
      <c r="D42" s="304">
        <v>7425</v>
      </c>
      <c r="E42" s="304">
        <v>303804</v>
      </c>
      <c r="F42" s="391">
        <v>27337</v>
      </c>
      <c r="G42" s="304">
        <v>107098</v>
      </c>
      <c r="H42" s="304"/>
      <c r="I42" s="304">
        <v>319</v>
      </c>
      <c r="J42" s="304">
        <v>1389</v>
      </c>
      <c r="K42" s="304">
        <v>47373</v>
      </c>
      <c r="L42" s="391">
        <v>17254</v>
      </c>
    </row>
    <row r="43" spans="1:12">
      <c r="A43" s="388" t="s">
        <v>37</v>
      </c>
      <c r="B43" s="304">
        <v>482920</v>
      </c>
      <c r="C43" s="304">
        <v>3719</v>
      </c>
      <c r="D43" s="304">
        <v>8759</v>
      </c>
      <c r="E43" s="304">
        <v>266487</v>
      </c>
      <c r="F43" s="391">
        <v>20209</v>
      </c>
      <c r="G43" s="304">
        <v>94744</v>
      </c>
      <c r="H43" s="304"/>
      <c r="I43" s="304">
        <v>328</v>
      </c>
      <c r="J43" s="304">
        <v>1419</v>
      </c>
      <c r="K43" s="304">
        <v>49436</v>
      </c>
      <c r="L43" s="391">
        <v>10594</v>
      </c>
    </row>
    <row r="44" spans="1:12">
      <c r="A44" s="388" t="s">
        <v>38</v>
      </c>
      <c r="B44" s="304">
        <v>472187</v>
      </c>
      <c r="C44" s="304">
        <v>2902</v>
      </c>
      <c r="D44" s="304">
        <v>5148</v>
      </c>
      <c r="E44" s="304">
        <v>280854</v>
      </c>
      <c r="F44" s="391">
        <v>14713</v>
      </c>
      <c r="G44" s="304">
        <v>76971</v>
      </c>
      <c r="H44" s="304"/>
      <c r="I44" s="304">
        <v>301</v>
      </c>
      <c r="J44" s="304">
        <v>2655</v>
      </c>
      <c r="K44" s="304">
        <v>49860</v>
      </c>
      <c r="L44" s="391">
        <v>18287</v>
      </c>
    </row>
    <row r="45" spans="1:12">
      <c r="A45" s="388" t="s">
        <v>39</v>
      </c>
      <c r="B45" s="252">
        <v>549538</v>
      </c>
      <c r="C45" s="252">
        <v>1815</v>
      </c>
      <c r="D45" s="253" t="s">
        <v>43</v>
      </c>
      <c r="E45" s="252">
        <v>346336</v>
      </c>
      <c r="F45" s="325">
        <v>15313</v>
      </c>
      <c r="G45" s="252">
        <v>87969</v>
      </c>
      <c r="H45" s="427"/>
      <c r="I45" s="253" t="s">
        <v>43</v>
      </c>
      <c r="J45" s="252">
        <v>2187</v>
      </c>
      <c r="K45" s="252">
        <v>68222</v>
      </c>
      <c r="L45" s="428" t="s">
        <v>43</v>
      </c>
    </row>
    <row r="46" spans="1:12">
      <c r="A46" s="388" t="s">
        <v>40</v>
      </c>
      <c r="B46" s="252">
        <v>521526</v>
      </c>
      <c r="C46" s="252">
        <v>1498</v>
      </c>
      <c r="D46" s="253" t="s">
        <v>43</v>
      </c>
      <c r="E46" s="252">
        <v>286857</v>
      </c>
      <c r="F46" s="325">
        <v>23338</v>
      </c>
      <c r="G46" s="252">
        <v>90594</v>
      </c>
      <c r="H46" s="427"/>
      <c r="I46" s="253" t="s">
        <v>43</v>
      </c>
      <c r="J46" s="252">
        <v>3300</v>
      </c>
      <c r="K46" s="252">
        <v>61557</v>
      </c>
      <c r="L46" s="428" t="s">
        <v>43</v>
      </c>
    </row>
    <row r="47" spans="1:12">
      <c r="A47" s="388" t="s">
        <v>41</v>
      </c>
      <c r="B47" s="252">
        <v>569641</v>
      </c>
      <c r="C47" s="252">
        <v>2462</v>
      </c>
      <c r="D47" s="253" t="s">
        <v>43</v>
      </c>
      <c r="E47" s="252">
        <v>280935</v>
      </c>
      <c r="F47" s="325">
        <v>10952</v>
      </c>
      <c r="G47" s="252">
        <v>92196</v>
      </c>
      <c r="H47" s="427"/>
      <c r="I47" s="253" t="s">
        <v>43</v>
      </c>
      <c r="J47" s="252">
        <v>2023</v>
      </c>
      <c r="K47" s="252">
        <v>52832</v>
      </c>
      <c r="L47" s="428" t="s">
        <v>43</v>
      </c>
    </row>
    <row r="48" spans="1:12">
      <c r="A48" s="327" t="s">
        <v>160</v>
      </c>
      <c r="B48" s="252">
        <v>501528</v>
      </c>
      <c r="C48" s="253" t="s">
        <v>43</v>
      </c>
      <c r="D48" s="253" t="s">
        <v>43</v>
      </c>
      <c r="E48" s="252">
        <v>230831</v>
      </c>
      <c r="F48" s="325">
        <v>9720</v>
      </c>
      <c r="G48" s="252">
        <v>72147</v>
      </c>
      <c r="H48" s="253" t="s">
        <v>43</v>
      </c>
      <c r="I48" s="253" t="s">
        <v>43</v>
      </c>
      <c r="J48" s="252">
        <v>1847</v>
      </c>
      <c r="K48" s="252">
        <v>56812</v>
      </c>
      <c r="L48" s="391">
        <v>6589</v>
      </c>
    </row>
    <row r="49" spans="1:12">
      <c r="A49" s="327" t="s">
        <v>198</v>
      </c>
      <c r="B49" s="252">
        <v>545462</v>
      </c>
      <c r="C49" s="253" t="s">
        <v>43</v>
      </c>
      <c r="D49" s="253" t="s">
        <v>43</v>
      </c>
      <c r="E49" s="252">
        <v>256585</v>
      </c>
      <c r="F49" s="257">
        <v>10628</v>
      </c>
      <c r="G49" s="252">
        <v>83980</v>
      </c>
      <c r="H49" s="253" t="s">
        <v>43</v>
      </c>
      <c r="I49" s="253" t="s">
        <v>43</v>
      </c>
      <c r="J49" s="252">
        <v>2420</v>
      </c>
      <c r="K49" s="392">
        <v>54741</v>
      </c>
      <c r="L49" s="430" t="s">
        <v>43</v>
      </c>
    </row>
    <row r="50" spans="1:12">
      <c r="A50" s="327" t="s">
        <v>242</v>
      </c>
      <c r="B50" s="252">
        <v>516810</v>
      </c>
      <c r="C50" s="253" t="s">
        <v>43</v>
      </c>
      <c r="D50" s="253" t="s">
        <v>43</v>
      </c>
      <c r="E50" s="252">
        <v>250798</v>
      </c>
      <c r="F50" s="257">
        <v>14735</v>
      </c>
      <c r="G50" s="252">
        <v>74261</v>
      </c>
      <c r="H50" s="252">
        <v>2039</v>
      </c>
      <c r="I50" s="253" t="s">
        <v>43</v>
      </c>
      <c r="J50" s="252">
        <v>2449</v>
      </c>
      <c r="K50" s="252">
        <v>74715</v>
      </c>
      <c r="L50" s="391">
        <v>21800</v>
      </c>
    </row>
    <row r="51" spans="1:12">
      <c r="A51" s="387"/>
      <c r="B51" s="651" t="s">
        <v>90</v>
      </c>
      <c r="C51" s="652"/>
      <c r="D51" s="652"/>
      <c r="E51" s="652"/>
      <c r="F51" s="653"/>
      <c r="G51" s="654" t="s">
        <v>90</v>
      </c>
      <c r="H51" s="652"/>
      <c r="I51" s="652"/>
      <c r="J51" s="652"/>
      <c r="K51" s="652"/>
      <c r="L51" s="653"/>
    </row>
    <row r="52" spans="1:12">
      <c r="A52" s="388" t="s">
        <v>30</v>
      </c>
      <c r="B52" s="304">
        <v>616515</v>
      </c>
      <c r="C52" s="304">
        <v>45259</v>
      </c>
      <c r="D52" s="304">
        <v>5331</v>
      </c>
      <c r="E52" s="304">
        <v>484334</v>
      </c>
      <c r="F52" s="391">
        <v>115156</v>
      </c>
      <c r="G52" s="304">
        <v>148113</v>
      </c>
      <c r="H52" s="304"/>
      <c r="I52" s="304">
        <v>52640</v>
      </c>
      <c r="J52" s="304">
        <v>49718</v>
      </c>
      <c r="K52" s="304">
        <v>85833</v>
      </c>
      <c r="L52" s="391"/>
    </row>
    <row r="53" spans="1:12">
      <c r="A53" s="388" t="s">
        <v>74</v>
      </c>
      <c r="B53" s="304">
        <v>725027</v>
      </c>
      <c r="C53" s="304">
        <v>45017</v>
      </c>
      <c r="D53" s="304">
        <v>2406</v>
      </c>
      <c r="E53" s="304">
        <v>504486</v>
      </c>
      <c r="F53" s="391">
        <v>171565</v>
      </c>
      <c r="G53" s="304">
        <v>158199</v>
      </c>
      <c r="H53" s="304"/>
      <c r="I53" s="304">
        <v>55372</v>
      </c>
      <c r="J53" s="304">
        <v>64108</v>
      </c>
      <c r="K53" s="304">
        <v>113184</v>
      </c>
      <c r="L53" s="391"/>
    </row>
    <row r="54" spans="1:12">
      <c r="A54" s="388" t="s">
        <v>75</v>
      </c>
      <c r="B54" s="304">
        <v>712208</v>
      </c>
      <c r="C54" s="304">
        <v>39939</v>
      </c>
      <c r="D54" s="304">
        <v>2316</v>
      </c>
      <c r="E54" s="304">
        <v>503890</v>
      </c>
      <c r="F54" s="391">
        <v>159892</v>
      </c>
      <c r="G54" s="304">
        <v>152317</v>
      </c>
      <c r="H54" s="304"/>
      <c r="I54" s="304">
        <v>52902</v>
      </c>
      <c r="J54" s="304">
        <v>71504</v>
      </c>
      <c r="K54" s="304">
        <v>96463</v>
      </c>
      <c r="L54" s="391"/>
    </row>
    <row r="55" spans="1:12">
      <c r="A55" s="388" t="s">
        <v>76</v>
      </c>
      <c r="B55" s="304">
        <v>865441</v>
      </c>
      <c r="C55" s="304">
        <v>75315</v>
      </c>
      <c r="D55" s="304">
        <v>2060</v>
      </c>
      <c r="E55" s="304">
        <v>572190</v>
      </c>
      <c r="F55" s="391">
        <v>172425</v>
      </c>
      <c r="G55" s="304">
        <v>172371</v>
      </c>
      <c r="H55" s="304"/>
      <c r="I55" s="304">
        <v>56241</v>
      </c>
      <c r="J55" s="304">
        <v>29276</v>
      </c>
      <c r="K55" s="304">
        <v>117672</v>
      </c>
      <c r="L55" s="391"/>
    </row>
    <row r="56" spans="1:12">
      <c r="A56" s="388" t="s">
        <v>31</v>
      </c>
      <c r="B56" s="304">
        <v>681410</v>
      </c>
      <c r="C56" s="304">
        <v>62497</v>
      </c>
      <c r="D56" s="304">
        <v>1933</v>
      </c>
      <c r="E56" s="304">
        <v>429429</v>
      </c>
      <c r="F56" s="391">
        <v>110790</v>
      </c>
      <c r="G56" s="304">
        <v>126706</v>
      </c>
      <c r="H56" s="304"/>
      <c r="I56" s="304">
        <v>41976</v>
      </c>
      <c r="J56" s="304">
        <v>41616</v>
      </c>
      <c r="K56" s="304">
        <v>76516</v>
      </c>
      <c r="L56" s="391"/>
    </row>
    <row r="57" spans="1:12" ht="14.25" customHeight="1">
      <c r="A57" s="388" t="s">
        <v>77</v>
      </c>
      <c r="B57" s="304">
        <v>760218</v>
      </c>
      <c r="C57" s="304">
        <v>41685</v>
      </c>
      <c r="D57" s="304">
        <v>2057</v>
      </c>
      <c r="E57" s="304">
        <v>485102</v>
      </c>
      <c r="F57" s="391">
        <v>127506</v>
      </c>
      <c r="G57" s="304">
        <v>117931</v>
      </c>
      <c r="H57" s="304"/>
      <c r="I57" s="304">
        <v>18911</v>
      </c>
      <c r="J57" s="304">
        <v>35618</v>
      </c>
      <c r="K57" s="304">
        <v>74170</v>
      </c>
      <c r="L57" s="391">
        <v>10002</v>
      </c>
    </row>
    <row r="58" spans="1:12" hidden="1">
      <c r="A58" s="388" t="s">
        <v>78</v>
      </c>
      <c r="B58" s="304">
        <v>789740</v>
      </c>
      <c r="C58" s="304">
        <v>28464</v>
      </c>
      <c r="D58" s="304">
        <v>219</v>
      </c>
      <c r="E58" s="304">
        <v>497031</v>
      </c>
      <c r="F58" s="391">
        <v>139886</v>
      </c>
      <c r="G58" s="304">
        <v>144570</v>
      </c>
      <c r="H58" s="304"/>
      <c r="I58" s="304">
        <v>583</v>
      </c>
      <c r="J58" s="304">
        <v>21440</v>
      </c>
      <c r="K58" s="304">
        <v>57748</v>
      </c>
      <c r="L58" s="391">
        <v>4206</v>
      </c>
    </row>
    <row r="59" spans="1:12" hidden="1">
      <c r="A59" s="388" t="s">
        <v>32</v>
      </c>
      <c r="B59" s="304">
        <v>884310</v>
      </c>
      <c r="C59" s="304">
        <v>21336</v>
      </c>
      <c r="D59" s="304">
        <v>1904</v>
      </c>
      <c r="E59" s="304">
        <v>482767</v>
      </c>
      <c r="F59" s="391">
        <v>89595</v>
      </c>
      <c r="G59" s="304">
        <v>171100</v>
      </c>
      <c r="H59" s="304"/>
      <c r="I59" s="304">
        <v>653</v>
      </c>
      <c r="J59" s="304">
        <v>20409</v>
      </c>
      <c r="K59" s="304">
        <v>52442</v>
      </c>
      <c r="L59" s="391">
        <v>12653</v>
      </c>
    </row>
    <row r="60" spans="1:12" hidden="1">
      <c r="A60" s="388" t="s">
        <v>33</v>
      </c>
      <c r="B60" s="304">
        <v>970280.25140168413</v>
      </c>
      <c r="C60" s="304">
        <v>21691.318028100781</v>
      </c>
      <c r="D60" s="304">
        <v>1619</v>
      </c>
      <c r="E60" s="304">
        <v>549084.78921928408</v>
      </c>
      <c r="F60" s="391">
        <v>107177.08958541282</v>
      </c>
      <c r="G60" s="304">
        <v>160033.76132268261</v>
      </c>
      <c r="H60" s="304"/>
      <c r="I60" s="304">
        <v>661</v>
      </c>
      <c r="J60" s="304">
        <v>23854.908168604692</v>
      </c>
      <c r="K60" s="304">
        <v>70636.356274230886</v>
      </c>
      <c r="L60" s="391">
        <v>30784</v>
      </c>
    </row>
    <row r="61" spans="1:12" hidden="1">
      <c r="A61" s="388" t="s">
        <v>34</v>
      </c>
      <c r="B61" s="304">
        <v>918180</v>
      </c>
      <c r="C61" s="304">
        <v>15117</v>
      </c>
      <c r="D61" s="304">
        <v>1289</v>
      </c>
      <c r="E61" s="304">
        <v>498290</v>
      </c>
      <c r="F61" s="391">
        <v>48742</v>
      </c>
      <c r="G61" s="304">
        <v>187104</v>
      </c>
      <c r="H61" s="304"/>
      <c r="I61" s="304">
        <v>557</v>
      </c>
      <c r="J61" s="304">
        <v>6757</v>
      </c>
      <c r="K61" s="304">
        <v>48253</v>
      </c>
      <c r="L61" s="391">
        <v>15540</v>
      </c>
    </row>
    <row r="62" spans="1:12" ht="1.5" hidden="1" customHeight="1">
      <c r="A62" s="388" t="s">
        <v>35</v>
      </c>
      <c r="B62" s="304">
        <v>906187</v>
      </c>
      <c r="C62" s="304">
        <v>15089</v>
      </c>
      <c r="D62" s="304">
        <v>3527</v>
      </c>
      <c r="E62" s="304">
        <v>479296</v>
      </c>
      <c r="F62" s="391">
        <v>61969</v>
      </c>
      <c r="G62" s="304">
        <v>207135</v>
      </c>
      <c r="H62" s="304"/>
      <c r="I62" s="304">
        <v>611</v>
      </c>
      <c r="J62" s="304">
        <v>3104</v>
      </c>
      <c r="K62" s="304">
        <v>69610</v>
      </c>
      <c r="L62" s="391">
        <v>36985</v>
      </c>
    </row>
    <row r="63" spans="1:12" hidden="1">
      <c r="A63" s="388" t="s">
        <v>36</v>
      </c>
      <c r="B63" s="304">
        <v>835665</v>
      </c>
      <c r="C63" s="304">
        <v>11644</v>
      </c>
      <c r="D63" s="304">
        <v>10444</v>
      </c>
      <c r="E63" s="304">
        <v>480742</v>
      </c>
      <c r="F63" s="391">
        <v>27465</v>
      </c>
      <c r="G63" s="304">
        <v>184908</v>
      </c>
      <c r="H63" s="304"/>
      <c r="I63" s="304">
        <v>358</v>
      </c>
      <c r="J63" s="304">
        <v>6927</v>
      </c>
      <c r="K63" s="304">
        <v>65469</v>
      </c>
      <c r="L63" s="391">
        <v>41895</v>
      </c>
    </row>
    <row r="64" spans="1:12">
      <c r="A64" s="388" t="s">
        <v>37</v>
      </c>
      <c r="B64" s="304">
        <v>843286</v>
      </c>
      <c r="C64" s="304">
        <v>14995</v>
      </c>
      <c r="D64" s="304">
        <v>15073</v>
      </c>
      <c r="E64" s="304">
        <v>534876</v>
      </c>
      <c r="F64" s="391">
        <v>22479</v>
      </c>
      <c r="G64" s="304">
        <v>182280</v>
      </c>
      <c r="H64" s="304"/>
      <c r="I64" s="304">
        <v>229</v>
      </c>
      <c r="J64" s="304">
        <v>5281</v>
      </c>
      <c r="K64" s="304">
        <v>79294</v>
      </c>
      <c r="L64" s="391">
        <v>40838</v>
      </c>
    </row>
    <row r="65" spans="1:12">
      <c r="A65" s="388" t="s">
        <v>38</v>
      </c>
      <c r="B65" s="304">
        <v>887289</v>
      </c>
      <c r="C65" s="304">
        <v>5504</v>
      </c>
      <c r="D65" s="304">
        <v>9837</v>
      </c>
      <c r="E65" s="304">
        <v>450220</v>
      </c>
      <c r="F65" s="391">
        <v>11409</v>
      </c>
      <c r="G65" s="304">
        <v>158736</v>
      </c>
      <c r="H65" s="304"/>
      <c r="I65" s="304">
        <v>183</v>
      </c>
      <c r="J65" s="304">
        <v>6037</v>
      </c>
      <c r="K65" s="304">
        <v>48825</v>
      </c>
      <c r="L65" s="391">
        <v>22412</v>
      </c>
    </row>
    <row r="66" spans="1:12">
      <c r="A66" s="388" t="s">
        <v>39</v>
      </c>
      <c r="B66" s="252">
        <v>870805</v>
      </c>
      <c r="C66" s="252">
        <v>7761</v>
      </c>
      <c r="D66" s="253" t="s">
        <v>43</v>
      </c>
      <c r="E66" s="252">
        <v>496499</v>
      </c>
      <c r="F66" s="325">
        <v>12978</v>
      </c>
      <c r="G66" s="252">
        <v>138821</v>
      </c>
      <c r="H66" s="427"/>
      <c r="I66" s="253" t="s">
        <v>43</v>
      </c>
      <c r="J66" s="253" t="s">
        <v>43</v>
      </c>
      <c r="K66" s="252">
        <v>59922</v>
      </c>
      <c r="L66" s="325">
        <v>41933</v>
      </c>
    </row>
    <row r="67" spans="1:12">
      <c r="A67" s="388" t="s">
        <v>40</v>
      </c>
      <c r="B67" s="252">
        <v>954172</v>
      </c>
      <c r="C67" s="252">
        <v>6143</v>
      </c>
      <c r="D67" s="253" t="s">
        <v>43</v>
      </c>
      <c r="E67" s="252">
        <v>550710</v>
      </c>
      <c r="F67" s="325">
        <v>33576</v>
      </c>
      <c r="G67" s="252">
        <v>156971</v>
      </c>
      <c r="H67" s="427"/>
      <c r="I67" s="253" t="s">
        <v>43</v>
      </c>
      <c r="J67" s="253" t="s">
        <v>43</v>
      </c>
      <c r="K67" s="252">
        <v>72989</v>
      </c>
      <c r="L67" s="325">
        <v>42337</v>
      </c>
    </row>
    <row r="68" spans="1:12">
      <c r="A68" s="327" t="s">
        <v>41</v>
      </c>
      <c r="B68" s="252">
        <v>732296</v>
      </c>
      <c r="C68" s="253" t="s">
        <v>43</v>
      </c>
      <c r="D68" s="253" t="s">
        <v>43</v>
      </c>
      <c r="E68" s="252">
        <v>473269</v>
      </c>
      <c r="F68" s="325">
        <v>33045</v>
      </c>
      <c r="G68" s="252">
        <v>101479</v>
      </c>
      <c r="H68" s="427"/>
      <c r="I68" s="253" t="s">
        <v>43</v>
      </c>
      <c r="J68" s="252">
        <v>0</v>
      </c>
      <c r="K68" s="252">
        <v>71099</v>
      </c>
      <c r="L68" s="428" t="s">
        <v>43</v>
      </c>
    </row>
    <row r="69" spans="1:12">
      <c r="A69" s="327" t="s">
        <v>160</v>
      </c>
      <c r="B69" s="252">
        <v>735888</v>
      </c>
      <c r="C69" s="253" t="s">
        <v>43</v>
      </c>
      <c r="D69" s="253" t="s">
        <v>43</v>
      </c>
      <c r="E69" s="252">
        <v>424589</v>
      </c>
      <c r="F69" s="325">
        <v>18345</v>
      </c>
      <c r="G69" s="252">
        <v>108072</v>
      </c>
      <c r="H69" s="429">
        <v>7503</v>
      </c>
      <c r="I69" s="253" t="s">
        <v>43</v>
      </c>
      <c r="J69" s="304">
        <v>789</v>
      </c>
      <c r="K69" s="252">
        <v>80981</v>
      </c>
      <c r="L69" s="428" t="s">
        <v>43</v>
      </c>
    </row>
    <row r="70" spans="1:12">
      <c r="A70" s="421" t="s">
        <v>198</v>
      </c>
      <c r="B70" s="252">
        <v>782957</v>
      </c>
      <c r="C70" s="252">
        <v>226</v>
      </c>
      <c r="D70" s="540" t="s">
        <v>43</v>
      </c>
      <c r="E70" s="252">
        <v>445816</v>
      </c>
      <c r="F70" s="257">
        <v>19750</v>
      </c>
      <c r="G70" s="252">
        <v>90454</v>
      </c>
      <c r="H70" s="429">
        <v>11235</v>
      </c>
      <c r="I70" s="253" t="s">
        <v>43</v>
      </c>
      <c r="J70" s="253" t="s">
        <v>43</v>
      </c>
      <c r="K70" s="252">
        <v>72019</v>
      </c>
      <c r="L70" s="391">
        <v>23808</v>
      </c>
    </row>
    <row r="71" spans="1:12">
      <c r="A71" s="327" t="s">
        <v>242</v>
      </c>
      <c r="B71" s="252">
        <v>993322</v>
      </c>
      <c r="C71" s="253" t="s">
        <v>43</v>
      </c>
      <c r="D71" s="253" t="s">
        <v>43</v>
      </c>
      <c r="E71" s="252">
        <v>504528</v>
      </c>
      <c r="F71" s="257">
        <v>28248</v>
      </c>
      <c r="G71" s="252">
        <v>118831</v>
      </c>
      <c r="H71" s="429">
        <v>12342</v>
      </c>
      <c r="I71" s="253" t="s">
        <v>43</v>
      </c>
      <c r="J71" s="253" t="s">
        <v>43</v>
      </c>
      <c r="K71" s="252">
        <v>74715</v>
      </c>
      <c r="L71" s="257">
        <v>31071</v>
      </c>
    </row>
    <row r="72" spans="1:12">
      <c r="A72" s="387"/>
      <c r="B72" s="655" t="s">
        <v>91</v>
      </c>
      <c r="C72" s="655"/>
      <c r="D72" s="655"/>
      <c r="E72" s="655"/>
      <c r="F72" s="656"/>
      <c r="G72" s="655" t="s">
        <v>91</v>
      </c>
      <c r="H72" s="655"/>
      <c r="I72" s="655"/>
      <c r="J72" s="655"/>
      <c r="K72" s="655"/>
      <c r="L72" s="656"/>
    </row>
    <row r="73" spans="1:12">
      <c r="A73" s="388" t="s">
        <v>30</v>
      </c>
      <c r="B73" s="304">
        <v>886973</v>
      </c>
      <c r="C73" s="304">
        <v>100480</v>
      </c>
      <c r="D73" s="304">
        <v>19836</v>
      </c>
      <c r="E73" s="304">
        <v>731792</v>
      </c>
      <c r="F73" s="391">
        <v>247880</v>
      </c>
      <c r="G73" s="304">
        <v>133536</v>
      </c>
      <c r="H73" s="304"/>
      <c r="I73" s="304">
        <v>56203</v>
      </c>
      <c r="J73" s="304">
        <v>105359</v>
      </c>
      <c r="K73" s="304">
        <v>149495</v>
      </c>
      <c r="L73" s="391"/>
    </row>
    <row r="74" spans="1:12">
      <c r="A74" s="388" t="s">
        <v>74</v>
      </c>
      <c r="B74" s="304">
        <v>753981</v>
      </c>
      <c r="C74" s="304">
        <v>57160</v>
      </c>
      <c r="D74" s="304">
        <v>2692</v>
      </c>
      <c r="E74" s="304">
        <v>587480</v>
      </c>
      <c r="F74" s="391">
        <v>260238</v>
      </c>
      <c r="G74" s="304">
        <v>122390</v>
      </c>
      <c r="H74" s="304"/>
      <c r="I74" s="304">
        <v>62067</v>
      </c>
      <c r="J74" s="304">
        <v>103658</v>
      </c>
      <c r="K74" s="304">
        <v>125852</v>
      </c>
      <c r="L74" s="391"/>
    </row>
    <row r="75" spans="1:12">
      <c r="A75" s="388" t="s">
        <v>75</v>
      </c>
      <c r="B75" s="304">
        <v>891997</v>
      </c>
      <c r="C75" s="304">
        <v>72791</v>
      </c>
      <c r="D75" s="304">
        <v>1385</v>
      </c>
      <c r="E75" s="304">
        <v>764030</v>
      </c>
      <c r="F75" s="391">
        <v>304017</v>
      </c>
      <c r="G75" s="304">
        <v>156093</v>
      </c>
      <c r="H75" s="304"/>
      <c r="I75" s="304">
        <v>75082</v>
      </c>
      <c r="J75" s="304">
        <v>120019</v>
      </c>
      <c r="K75" s="304">
        <v>158575</v>
      </c>
      <c r="L75" s="391"/>
    </row>
    <row r="76" spans="1:12">
      <c r="A76" s="388" t="s">
        <v>76</v>
      </c>
      <c r="B76" s="304">
        <v>710576</v>
      </c>
      <c r="C76" s="304">
        <v>53162</v>
      </c>
      <c r="D76" s="304">
        <v>11275</v>
      </c>
      <c r="E76" s="304">
        <v>615837</v>
      </c>
      <c r="F76" s="391">
        <v>205389</v>
      </c>
      <c r="G76" s="304">
        <v>126019</v>
      </c>
      <c r="H76" s="304"/>
      <c r="I76" s="304">
        <v>78798</v>
      </c>
      <c r="J76" s="304">
        <v>38649</v>
      </c>
      <c r="K76" s="304">
        <v>143795</v>
      </c>
      <c r="L76" s="391"/>
    </row>
    <row r="77" spans="1:12">
      <c r="A77" s="388" t="s">
        <v>31</v>
      </c>
      <c r="B77" s="304">
        <v>762118</v>
      </c>
      <c r="C77" s="304">
        <v>52852</v>
      </c>
      <c r="D77" s="304">
        <v>1149</v>
      </c>
      <c r="E77" s="304">
        <v>712151</v>
      </c>
      <c r="F77" s="391">
        <v>214486</v>
      </c>
      <c r="G77" s="304">
        <v>187344</v>
      </c>
      <c r="H77" s="304"/>
      <c r="I77" s="304">
        <v>77801</v>
      </c>
      <c r="J77" s="304">
        <v>53896</v>
      </c>
      <c r="K77" s="304">
        <v>130476</v>
      </c>
      <c r="L77" s="391"/>
    </row>
    <row r="78" spans="1:12" ht="14.25" customHeight="1">
      <c r="A78" s="388" t="s">
        <v>77</v>
      </c>
      <c r="B78" s="304">
        <v>1022593</v>
      </c>
      <c r="C78" s="304">
        <v>46544</v>
      </c>
      <c r="D78" s="304">
        <v>2245</v>
      </c>
      <c r="E78" s="304">
        <v>842521</v>
      </c>
      <c r="F78" s="391">
        <v>236943</v>
      </c>
      <c r="G78" s="304">
        <v>162805</v>
      </c>
      <c r="H78" s="304"/>
      <c r="I78" s="304">
        <v>61799</v>
      </c>
      <c r="J78" s="304">
        <v>60236</v>
      </c>
      <c r="K78" s="304">
        <v>138273</v>
      </c>
      <c r="L78" s="391">
        <v>2569</v>
      </c>
    </row>
    <row r="79" spans="1:12" hidden="1">
      <c r="A79" s="388" t="s">
        <v>78</v>
      </c>
      <c r="B79" s="304">
        <v>1064760</v>
      </c>
      <c r="C79" s="304">
        <v>31630</v>
      </c>
      <c r="D79" s="304">
        <v>3459</v>
      </c>
      <c r="E79" s="304">
        <v>822722</v>
      </c>
      <c r="F79" s="391">
        <v>209832</v>
      </c>
      <c r="G79" s="304">
        <v>149286</v>
      </c>
      <c r="H79" s="304"/>
      <c r="I79" s="304">
        <v>3631</v>
      </c>
      <c r="J79" s="304">
        <v>25926</v>
      </c>
      <c r="K79" s="304">
        <v>93677</v>
      </c>
      <c r="L79" s="391">
        <v>9823</v>
      </c>
    </row>
    <row r="80" spans="1:12" hidden="1">
      <c r="A80" s="388" t="s">
        <v>32</v>
      </c>
      <c r="B80" s="304">
        <v>1199563</v>
      </c>
      <c r="C80" s="304">
        <v>19942</v>
      </c>
      <c r="D80" s="304">
        <v>329</v>
      </c>
      <c r="E80" s="304">
        <v>856102</v>
      </c>
      <c r="F80" s="391">
        <v>165683</v>
      </c>
      <c r="G80" s="304">
        <v>170934</v>
      </c>
      <c r="H80" s="304"/>
      <c r="I80" s="304">
        <v>3188</v>
      </c>
      <c r="J80" s="304">
        <v>20118</v>
      </c>
      <c r="K80" s="304">
        <v>79591</v>
      </c>
      <c r="L80" s="391">
        <v>21514</v>
      </c>
    </row>
    <row r="81" spans="1:12" hidden="1">
      <c r="A81" s="388" t="s">
        <v>33</v>
      </c>
      <c r="B81" s="304">
        <v>1513436.7485983158</v>
      </c>
      <c r="C81" s="304">
        <v>35210.681971899219</v>
      </c>
      <c r="D81" s="304">
        <v>247</v>
      </c>
      <c r="E81" s="304">
        <v>929214.21078071592</v>
      </c>
      <c r="F81" s="391">
        <v>214022.91041458718</v>
      </c>
      <c r="G81" s="304">
        <v>194013.23867731739</v>
      </c>
      <c r="H81" s="304"/>
      <c r="I81" s="304">
        <v>3369</v>
      </c>
      <c r="J81" s="304">
        <v>27346.091831395308</v>
      </c>
      <c r="K81" s="304">
        <v>104441.64372576911</v>
      </c>
      <c r="L81" s="391">
        <v>12154</v>
      </c>
    </row>
    <row r="82" spans="1:12" hidden="1">
      <c r="A82" s="388" t="s">
        <v>34</v>
      </c>
      <c r="B82" s="304">
        <v>1580935</v>
      </c>
      <c r="C82" s="304">
        <v>32377</v>
      </c>
      <c r="D82" s="304">
        <v>244</v>
      </c>
      <c r="E82" s="304">
        <v>981576</v>
      </c>
      <c r="F82" s="391">
        <v>127472</v>
      </c>
      <c r="G82" s="304">
        <v>185509</v>
      </c>
      <c r="H82" s="304"/>
      <c r="I82" s="304">
        <v>4642</v>
      </c>
      <c r="J82" s="304">
        <v>32129</v>
      </c>
      <c r="K82" s="304">
        <v>86950</v>
      </c>
      <c r="L82" s="391">
        <v>39048</v>
      </c>
    </row>
    <row r="83" spans="1:12" hidden="1">
      <c r="A83" s="388" t="s">
        <v>35</v>
      </c>
      <c r="B83" s="304">
        <v>1154462</v>
      </c>
      <c r="C83" s="304">
        <v>17526</v>
      </c>
      <c r="D83" s="304">
        <v>276</v>
      </c>
      <c r="E83" s="304">
        <v>702409</v>
      </c>
      <c r="F83" s="391">
        <v>105827</v>
      </c>
      <c r="G83" s="304">
        <v>155028</v>
      </c>
      <c r="H83" s="304"/>
      <c r="I83" s="304">
        <v>3600</v>
      </c>
      <c r="J83" s="304">
        <v>10027</v>
      </c>
      <c r="K83" s="304">
        <v>63243</v>
      </c>
      <c r="L83" s="391">
        <v>29119</v>
      </c>
    </row>
    <row r="84" spans="1:12" hidden="1">
      <c r="A84" s="388" t="s">
        <v>36</v>
      </c>
      <c r="B84" s="304">
        <v>1319353</v>
      </c>
      <c r="C84" s="304">
        <v>14678</v>
      </c>
      <c r="D84" s="304">
        <v>11785</v>
      </c>
      <c r="E84" s="304">
        <v>840852</v>
      </c>
      <c r="F84" s="391">
        <v>65676</v>
      </c>
      <c r="G84" s="304">
        <v>198249</v>
      </c>
      <c r="H84" s="304"/>
      <c r="I84" s="304">
        <v>2312</v>
      </c>
      <c r="J84" s="304">
        <v>23237</v>
      </c>
      <c r="K84" s="304">
        <v>70429</v>
      </c>
      <c r="L84" s="391">
        <v>14977</v>
      </c>
    </row>
    <row r="85" spans="1:12">
      <c r="A85" s="388" t="s">
        <v>37</v>
      </c>
      <c r="B85" s="304">
        <v>1584731</v>
      </c>
      <c r="C85" s="304">
        <v>9155</v>
      </c>
      <c r="D85" s="304">
        <v>11211</v>
      </c>
      <c r="E85" s="304">
        <v>999733</v>
      </c>
      <c r="F85" s="391">
        <v>49542</v>
      </c>
      <c r="G85" s="304">
        <v>212933</v>
      </c>
      <c r="H85" s="304"/>
      <c r="I85" s="304">
        <v>1764</v>
      </c>
      <c r="J85" s="304">
        <v>26562</v>
      </c>
      <c r="K85" s="304">
        <v>96613</v>
      </c>
      <c r="L85" s="391">
        <v>31513</v>
      </c>
    </row>
    <row r="86" spans="1:12">
      <c r="A86" s="388" t="s">
        <v>38</v>
      </c>
      <c r="B86" s="304">
        <v>1768507</v>
      </c>
      <c r="C86" s="304">
        <v>11818</v>
      </c>
      <c r="D86" s="304">
        <v>5049</v>
      </c>
      <c r="E86" s="304">
        <v>1060063</v>
      </c>
      <c r="F86" s="391">
        <v>40776</v>
      </c>
      <c r="G86" s="304">
        <v>206990</v>
      </c>
      <c r="H86" s="304"/>
      <c r="I86" s="304">
        <v>1915</v>
      </c>
      <c r="J86" s="304">
        <v>18722</v>
      </c>
      <c r="K86" s="304">
        <v>88407</v>
      </c>
      <c r="L86" s="391">
        <v>46168</v>
      </c>
    </row>
    <row r="87" spans="1:12">
      <c r="A87" s="388" t="s">
        <v>39</v>
      </c>
      <c r="B87" s="252">
        <v>1807731</v>
      </c>
      <c r="C87" s="252">
        <v>13337</v>
      </c>
      <c r="D87" s="253" t="s">
        <v>43</v>
      </c>
      <c r="E87" s="252">
        <v>1013467</v>
      </c>
      <c r="F87" s="325">
        <v>34317</v>
      </c>
      <c r="G87" s="252">
        <v>206868</v>
      </c>
      <c r="H87" s="427"/>
      <c r="I87" s="253" t="s">
        <v>43</v>
      </c>
      <c r="J87" s="253" t="s">
        <v>43</v>
      </c>
      <c r="K87" s="252">
        <v>101143</v>
      </c>
      <c r="L87" s="325">
        <v>58583</v>
      </c>
    </row>
    <row r="88" spans="1:12">
      <c r="A88" s="388" t="s">
        <v>40</v>
      </c>
      <c r="B88" s="252">
        <v>1571870</v>
      </c>
      <c r="C88" s="252">
        <v>10824</v>
      </c>
      <c r="D88" s="253" t="s">
        <v>43</v>
      </c>
      <c r="E88" s="252">
        <v>851450</v>
      </c>
      <c r="F88" s="325">
        <v>49124</v>
      </c>
      <c r="G88" s="252">
        <v>192944</v>
      </c>
      <c r="H88" s="427"/>
      <c r="I88" s="253" t="s">
        <v>43</v>
      </c>
      <c r="J88" s="253" t="s">
        <v>43</v>
      </c>
      <c r="K88" s="252">
        <v>73300</v>
      </c>
      <c r="L88" s="325">
        <v>54999</v>
      </c>
    </row>
    <row r="89" spans="1:12">
      <c r="A89" s="388" t="s">
        <v>41</v>
      </c>
      <c r="B89" s="252">
        <v>1865686</v>
      </c>
      <c r="C89" s="253" t="s">
        <v>43</v>
      </c>
      <c r="D89" s="253" t="s">
        <v>43</v>
      </c>
      <c r="E89" s="252">
        <v>1006508</v>
      </c>
      <c r="F89" s="325">
        <v>41622</v>
      </c>
      <c r="G89" s="386">
        <v>265383</v>
      </c>
      <c r="H89" s="427"/>
      <c r="I89" s="253" t="s">
        <v>43</v>
      </c>
      <c r="J89" s="252">
        <v>1678</v>
      </c>
      <c r="K89" s="252">
        <v>104848</v>
      </c>
      <c r="L89" s="325">
        <v>77374</v>
      </c>
    </row>
    <row r="90" spans="1:12">
      <c r="A90" s="321" t="s">
        <v>160</v>
      </c>
      <c r="B90" s="252">
        <v>1806699</v>
      </c>
      <c r="C90" s="253" t="s">
        <v>43</v>
      </c>
      <c r="D90" s="253" t="s">
        <v>43</v>
      </c>
      <c r="E90" s="252">
        <v>927644</v>
      </c>
      <c r="F90" s="252">
        <v>31093</v>
      </c>
      <c r="G90" s="256">
        <v>201061</v>
      </c>
      <c r="H90" s="429">
        <v>18150</v>
      </c>
      <c r="I90" s="253" t="s">
        <v>43</v>
      </c>
      <c r="J90" s="253" t="s">
        <v>43</v>
      </c>
      <c r="K90" s="252">
        <v>135521</v>
      </c>
      <c r="L90" s="325">
        <v>34035</v>
      </c>
    </row>
    <row r="91" spans="1:12">
      <c r="A91" s="321" t="s">
        <v>198</v>
      </c>
      <c r="B91" s="252">
        <v>1761307</v>
      </c>
      <c r="C91" s="252">
        <v>1310</v>
      </c>
      <c r="D91" s="253" t="s">
        <v>43</v>
      </c>
      <c r="E91" s="252">
        <v>969641</v>
      </c>
      <c r="F91" s="252">
        <v>40586</v>
      </c>
      <c r="G91" s="256">
        <v>260967</v>
      </c>
      <c r="H91" s="429">
        <v>26199</v>
      </c>
      <c r="I91" s="253" t="s">
        <v>43</v>
      </c>
      <c r="J91" s="253" t="s">
        <v>43</v>
      </c>
      <c r="K91" s="252">
        <v>120269</v>
      </c>
      <c r="L91" s="325">
        <v>19757</v>
      </c>
    </row>
    <row r="92" spans="1:12">
      <c r="A92" s="431" t="s">
        <v>242</v>
      </c>
      <c r="B92" s="249">
        <v>1773505</v>
      </c>
      <c r="C92" s="250" t="s">
        <v>43</v>
      </c>
      <c r="D92" s="250" t="s">
        <v>43</v>
      </c>
      <c r="E92" s="249">
        <v>1043815</v>
      </c>
      <c r="F92" s="249">
        <v>30125</v>
      </c>
      <c r="G92" s="254">
        <v>274739</v>
      </c>
      <c r="H92" s="432">
        <v>27130</v>
      </c>
      <c r="I92" s="250" t="s">
        <v>43</v>
      </c>
      <c r="J92" s="250" t="s">
        <v>43</v>
      </c>
      <c r="K92" s="249">
        <v>126750</v>
      </c>
      <c r="L92" s="255">
        <v>31409</v>
      </c>
    </row>
    <row r="93" spans="1:12" ht="60">
      <c r="A93" s="433" t="s">
        <v>72</v>
      </c>
      <c r="B93" s="434" t="s">
        <v>65</v>
      </c>
      <c r="C93" s="434" t="s">
        <v>66</v>
      </c>
      <c r="D93" s="435" t="s">
        <v>67</v>
      </c>
      <c r="E93" s="434" t="s">
        <v>68</v>
      </c>
      <c r="F93" s="436" t="s">
        <v>244</v>
      </c>
      <c r="G93" s="437" t="s">
        <v>69</v>
      </c>
      <c r="H93" s="438" t="s">
        <v>245</v>
      </c>
      <c r="I93" s="43" t="s">
        <v>294</v>
      </c>
      <c r="J93" s="439" t="s">
        <v>86</v>
      </c>
      <c r="K93" s="434" t="s">
        <v>70</v>
      </c>
      <c r="L93" s="436" t="s">
        <v>87</v>
      </c>
    </row>
    <row r="94" spans="1:12">
      <c r="A94" s="387"/>
      <c r="B94" s="655" t="s">
        <v>92</v>
      </c>
      <c r="C94" s="655"/>
      <c r="D94" s="655"/>
      <c r="E94" s="655"/>
      <c r="F94" s="656"/>
      <c r="G94" s="657" t="s">
        <v>92</v>
      </c>
      <c r="H94" s="657"/>
      <c r="I94" s="657"/>
      <c r="J94" s="657"/>
      <c r="K94" s="657"/>
      <c r="L94" s="653"/>
    </row>
    <row r="95" spans="1:12">
      <c r="A95" s="388" t="s">
        <v>30</v>
      </c>
      <c r="B95" s="304">
        <v>860824</v>
      </c>
      <c r="C95" s="304">
        <v>99003</v>
      </c>
      <c r="D95" s="304">
        <v>394</v>
      </c>
      <c r="E95" s="304">
        <v>724310</v>
      </c>
      <c r="F95" s="391">
        <v>224042</v>
      </c>
      <c r="G95" s="304">
        <v>155105</v>
      </c>
      <c r="H95" s="304"/>
      <c r="I95" s="304">
        <v>46955</v>
      </c>
      <c r="J95" s="304">
        <v>119555</v>
      </c>
      <c r="K95" s="304">
        <v>148983</v>
      </c>
      <c r="L95" s="391"/>
    </row>
    <row r="96" spans="1:12">
      <c r="A96" s="388" t="s">
        <v>74</v>
      </c>
      <c r="B96" s="304">
        <v>910185</v>
      </c>
      <c r="C96" s="304">
        <v>84704</v>
      </c>
      <c r="D96" s="304">
        <v>20203</v>
      </c>
      <c r="E96" s="304">
        <v>660031</v>
      </c>
      <c r="F96" s="391">
        <v>223919</v>
      </c>
      <c r="G96" s="304">
        <v>149853</v>
      </c>
      <c r="H96" s="304"/>
      <c r="I96" s="304">
        <v>40706</v>
      </c>
      <c r="J96" s="304">
        <v>134199</v>
      </c>
      <c r="K96" s="304">
        <v>149318</v>
      </c>
      <c r="L96" s="391"/>
    </row>
    <row r="97" spans="1:12">
      <c r="A97" s="388" t="s">
        <v>75</v>
      </c>
      <c r="B97" s="304">
        <v>902778</v>
      </c>
      <c r="C97" s="304">
        <v>48583</v>
      </c>
      <c r="D97" s="304">
        <v>20118</v>
      </c>
      <c r="E97" s="304">
        <v>573036</v>
      </c>
      <c r="F97" s="391">
        <v>233848</v>
      </c>
      <c r="G97" s="304">
        <v>179521</v>
      </c>
      <c r="H97" s="304"/>
      <c r="I97" s="304">
        <v>39235</v>
      </c>
      <c r="J97" s="304">
        <v>106949</v>
      </c>
      <c r="K97" s="304">
        <v>112080</v>
      </c>
      <c r="L97" s="391"/>
    </row>
    <row r="98" spans="1:12">
      <c r="A98" s="388" t="s">
        <v>76</v>
      </c>
      <c r="B98" s="304">
        <v>996096</v>
      </c>
      <c r="C98" s="304">
        <v>64962</v>
      </c>
      <c r="D98" s="304">
        <v>0</v>
      </c>
      <c r="E98" s="304">
        <v>698981</v>
      </c>
      <c r="F98" s="391">
        <v>199330</v>
      </c>
      <c r="G98" s="304">
        <v>171786</v>
      </c>
      <c r="H98" s="304"/>
      <c r="I98" s="304">
        <v>79459</v>
      </c>
      <c r="J98" s="304">
        <v>23048</v>
      </c>
      <c r="K98" s="304">
        <v>123029</v>
      </c>
      <c r="L98" s="391"/>
    </row>
    <row r="99" spans="1:12">
      <c r="A99" s="388" t="s">
        <v>31</v>
      </c>
      <c r="B99" s="304">
        <v>1336310</v>
      </c>
      <c r="C99" s="304">
        <v>92758</v>
      </c>
      <c r="D99" s="304">
        <v>5396</v>
      </c>
      <c r="E99" s="304">
        <v>970290</v>
      </c>
      <c r="F99" s="391">
        <v>233149</v>
      </c>
      <c r="G99" s="304">
        <v>210151</v>
      </c>
      <c r="H99" s="304"/>
      <c r="I99" s="304">
        <v>105944</v>
      </c>
      <c r="J99" s="304">
        <v>79183</v>
      </c>
      <c r="K99" s="304">
        <v>158653</v>
      </c>
      <c r="L99" s="391"/>
    </row>
    <row r="100" spans="1:12" ht="14.25" customHeight="1">
      <c r="A100" s="388" t="s">
        <v>77</v>
      </c>
      <c r="B100" s="304">
        <v>1691547</v>
      </c>
      <c r="C100" s="304">
        <v>91212</v>
      </c>
      <c r="D100" s="304">
        <v>459</v>
      </c>
      <c r="E100" s="304">
        <v>1091578</v>
      </c>
      <c r="F100" s="391">
        <v>240765</v>
      </c>
      <c r="G100" s="304">
        <v>241628</v>
      </c>
      <c r="H100" s="304"/>
      <c r="I100" s="304">
        <v>52482</v>
      </c>
      <c r="J100" s="304">
        <v>59208</v>
      </c>
      <c r="K100" s="304">
        <v>148337</v>
      </c>
      <c r="L100" s="391">
        <v>22204</v>
      </c>
    </row>
    <row r="101" spans="1:12" hidden="1">
      <c r="A101" s="388" t="s">
        <v>78</v>
      </c>
      <c r="B101" s="304">
        <v>1560380</v>
      </c>
      <c r="C101" s="304">
        <v>38282</v>
      </c>
      <c r="D101" s="304">
        <v>9</v>
      </c>
      <c r="E101" s="304">
        <v>936260</v>
      </c>
      <c r="F101" s="391">
        <v>218801</v>
      </c>
      <c r="G101" s="304">
        <v>218859</v>
      </c>
      <c r="H101" s="304"/>
      <c r="I101" s="304">
        <v>865</v>
      </c>
      <c r="J101" s="304">
        <v>26296</v>
      </c>
      <c r="K101" s="304">
        <v>89289</v>
      </c>
      <c r="L101" s="391">
        <v>23804</v>
      </c>
    </row>
    <row r="102" spans="1:12" hidden="1">
      <c r="A102" s="388" t="s">
        <v>32</v>
      </c>
      <c r="B102" s="304">
        <v>1724698</v>
      </c>
      <c r="C102" s="304">
        <v>16290</v>
      </c>
      <c r="D102" s="304">
        <v>2507</v>
      </c>
      <c r="E102" s="304">
        <v>966388</v>
      </c>
      <c r="F102" s="391">
        <v>210770</v>
      </c>
      <c r="G102" s="304">
        <v>229838</v>
      </c>
      <c r="H102" s="304"/>
      <c r="I102" s="304">
        <v>16</v>
      </c>
      <c r="J102" s="304">
        <v>29450</v>
      </c>
      <c r="K102" s="304">
        <v>96521</v>
      </c>
      <c r="L102" s="391">
        <v>33300</v>
      </c>
    </row>
    <row r="103" spans="1:12" hidden="1">
      <c r="A103" s="388" t="s">
        <v>33</v>
      </c>
      <c r="B103" s="304">
        <v>1419146</v>
      </c>
      <c r="C103" s="304">
        <v>45502</v>
      </c>
      <c r="D103" s="304">
        <v>2362</v>
      </c>
      <c r="E103" s="304">
        <v>919200</v>
      </c>
      <c r="F103" s="391">
        <v>172648</v>
      </c>
      <c r="G103" s="304">
        <v>135087</v>
      </c>
      <c r="H103" s="304"/>
      <c r="I103" s="304">
        <v>5</v>
      </c>
      <c r="J103" s="304">
        <v>14571</v>
      </c>
      <c r="K103" s="304">
        <v>104277</v>
      </c>
      <c r="L103" s="391">
        <v>29082</v>
      </c>
    </row>
    <row r="104" spans="1:12" hidden="1">
      <c r="A104" s="388" t="s">
        <v>34</v>
      </c>
      <c r="B104" s="304">
        <v>1615075</v>
      </c>
      <c r="C104" s="304">
        <v>25161</v>
      </c>
      <c r="D104" s="304">
        <v>1106</v>
      </c>
      <c r="E104" s="304">
        <v>783292</v>
      </c>
      <c r="F104" s="391">
        <v>67443</v>
      </c>
      <c r="G104" s="304">
        <v>190238</v>
      </c>
      <c r="H104" s="304"/>
      <c r="I104" s="304">
        <v>136</v>
      </c>
      <c r="J104" s="304">
        <v>5613</v>
      </c>
      <c r="K104" s="304">
        <v>72669</v>
      </c>
      <c r="L104" s="391">
        <v>26170</v>
      </c>
    </row>
    <row r="105" spans="1:12" ht="0.75" hidden="1" customHeight="1">
      <c r="A105" s="388" t="s">
        <v>35</v>
      </c>
      <c r="B105" s="304">
        <v>1687847</v>
      </c>
      <c r="C105" s="304">
        <v>11354</v>
      </c>
      <c r="D105" s="304">
        <v>7</v>
      </c>
      <c r="E105" s="304">
        <v>1091536</v>
      </c>
      <c r="F105" s="391">
        <v>130431</v>
      </c>
      <c r="G105" s="304">
        <v>255753</v>
      </c>
      <c r="H105" s="304"/>
      <c r="I105" s="304">
        <v>228</v>
      </c>
      <c r="J105" s="304">
        <v>4317</v>
      </c>
      <c r="K105" s="304">
        <v>114397</v>
      </c>
      <c r="L105" s="391">
        <v>43717</v>
      </c>
    </row>
    <row r="106" spans="1:12" hidden="1">
      <c r="A106" s="388" t="s">
        <v>36</v>
      </c>
      <c r="B106" s="304">
        <v>1805909</v>
      </c>
      <c r="C106" s="304">
        <v>12060</v>
      </c>
      <c r="D106" s="304">
        <v>501</v>
      </c>
      <c r="E106" s="304">
        <v>1054955</v>
      </c>
      <c r="F106" s="391">
        <v>117418</v>
      </c>
      <c r="G106" s="304">
        <v>245009</v>
      </c>
      <c r="H106" s="304"/>
      <c r="I106" s="304">
        <v>384</v>
      </c>
      <c r="J106" s="304">
        <v>20136</v>
      </c>
      <c r="K106" s="304">
        <v>116491</v>
      </c>
      <c r="L106" s="391">
        <v>34828</v>
      </c>
    </row>
    <row r="107" spans="1:12">
      <c r="A107" s="388" t="s">
        <v>37</v>
      </c>
      <c r="B107" s="304">
        <v>1497852</v>
      </c>
      <c r="C107" s="304">
        <v>5577</v>
      </c>
      <c r="D107" s="304">
        <v>38711</v>
      </c>
      <c r="E107" s="304">
        <v>974494</v>
      </c>
      <c r="F107" s="391">
        <v>46292</v>
      </c>
      <c r="G107" s="304">
        <v>198488</v>
      </c>
      <c r="H107" s="304"/>
      <c r="I107" s="304">
        <v>161</v>
      </c>
      <c r="J107" s="304">
        <v>21667</v>
      </c>
      <c r="K107" s="304">
        <v>111897</v>
      </c>
      <c r="L107" s="391">
        <v>6737</v>
      </c>
    </row>
    <row r="108" spans="1:12">
      <c r="A108" s="388" t="s">
        <v>38</v>
      </c>
      <c r="B108" s="304">
        <v>1711382</v>
      </c>
      <c r="C108" s="304">
        <v>5018</v>
      </c>
      <c r="D108" s="304">
        <v>131</v>
      </c>
      <c r="E108" s="304">
        <v>1068730</v>
      </c>
      <c r="F108" s="391">
        <v>59748</v>
      </c>
      <c r="G108" s="304">
        <v>200283</v>
      </c>
      <c r="H108" s="304"/>
      <c r="I108" s="304">
        <v>161</v>
      </c>
      <c r="J108" s="304">
        <v>10640</v>
      </c>
      <c r="K108" s="304">
        <v>110758</v>
      </c>
      <c r="L108" s="391">
        <v>20213</v>
      </c>
    </row>
    <row r="109" spans="1:12">
      <c r="A109" s="388" t="s">
        <v>39</v>
      </c>
      <c r="B109" s="252">
        <v>1945930</v>
      </c>
      <c r="C109" s="252">
        <v>6314</v>
      </c>
      <c r="D109" s="253" t="s">
        <v>43</v>
      </c>
      <c r="E109" s="252">
        <v>1404490</v>
      </c>
      <c r="F109" s="325">
        <v>67592</v>
      </c>
      <c r="G109" s="252">
        <v>234134</v>
      </c>
      <c r="H109" s="427"/>
      <c r="I109" s="253" t="s">
        <v>43</v>
      </c>
      <c r="J109" s="253" t="s">
        <v>43</v>
      </c>
      <c r="K109" s="252">
        <v>199091</v>
      </c>
      <c r="L109" s="325">
        <v>27779</v>
      </c>
    </row>
    <row r="110" spans="1:12">
      <c r="A110" s="388" t="s">
        <v>40</v>
      </c>
      <c r="B110" s="252">
        <v>2208879</v>
      </c>
      <c r="C110" s="252">
        <v>4389</v>
      </c>
      <c r="D110" s="253" t="s">
        <v>43</v>
      </c>
      <c r="E110" s="252">
        <v>1401877</v>
      </c>
      <c r="F110" s="325">
        <v>142601</v>
      </c>
      <c r="G110" s="252">
        <v>329624</v>
      </c>
      <c r="H110" s="427"/>
      <c r="I110" s="253" t="s">
        <v>43</v>
      </c>
      <c r="J110" s="253" t="s">
        <v>43</v>
      </c>
      <c r="K110" s="252">
        <v>190451</v>
      </c>
      <c r="L110" s="325">
        <v>37464</v>
      </c>
    </row>
    <row r="111" spans="1:12">
      <c r="A111" s="388" t="s">
        <v>41</v>
      </c>
      <c r="B111" s="252">
        <v>2140050</v>
      </c>
      <c r="C111" s="252">
        <v>5735</v>
      </c>
      <c r="D111" s="253" t="s">
        <v>43</v>
      </c>
      <c r="E111" s="252">
        <v>1362377</v>
      </c>
      <c r="F111" s="325">
        <v>90120</v>
      </c>
      <c r="G111" s="252">
        <v>271146</v>
      </c>
      <c r="H111" s="427"/>
      <c r="I111" s="253" t="s">
        <v>43</v>
      </c>
      <c r="J111" s="253" t="s">
        <v>43</v>
      </c>
      <c r="K111" s="252">
        <v>177796</v>
      </c>
      <c r="L111" s="325">
        <v>36997</v>
      </c>
    </row>
    <row r="112" spans="1:12">
      <c r="A112" s="327" t="s">
        <v>160</v>
      </c>
      <c r="B112" s="252">
        <v>2259495</v>
      </c>
      <c r="C112" s="252">
        <v>3442</v>
      </c>
      <c r="D112" s="304">
        <v>21735</v>
      </c>
      <c r="E112" s="252">
        <v>1627377</v>
      </c>
      <c r="F112" s="325">
        <v>81497</v>
      </c>
      <c r="G112" s="252">
        <v>286147</v>
      </c>
      <c r="H112" s="429">
        <v>21065</v>
      </c>
      <c r="I112" s="253" t="s">
        <v>43</v>
      </c>
      <c r="J112" s="252">
        <v>8722</v>
      </c>
      <c r="K112" s="252">
        <v>261371</v>
      </c>
      <c r="L112" s="325">
        <v>11462</v>
      </c>
    </row>
    <row r="113" spans="1:12">
      <c r="A113" s="327" t="s">
        <v>198</v>
      </c>
      <c r="B113" s="252">
        <v>2737007</v>
      </c>
      <c r="C113" s="253" t="s">
        <v>43</v>
      </c>
      <c r="D113" s="253" t="s">
        <v>43</v>
      </c>
      <c r="E113" s="252">
        <v>1712040</v>
      </c>
      <c r="F113" s="257">
        <v>96402</v>
      </c>
      <c r="G113" s="252">
        <v>317013</v>
      </c>
      <c r="H113" s="429">
        <v>44185</v>
      </c>
      <c r="I113" s="253" t="s">
        <v>43</v>
      </c>
      <c r="J113" s="252">
        <v>2106</v>
      </c>
      <c r="K113" s="252">
        <v>200230</v>
      </c>
      <c r="L113" s="325">
        <v>14102</v>
      </c>
    </row>
    <row r="114" spans="1:12">
      <c r="A114" s="327" t="s">
        <v>242</v>
      </c>
      <c r="B114" s="252">
        <v>2048687</v>
      </c>
      <c r="C114" s="253" t="s">
        <v>43</v>
      </c>
      <c r="D114" s="253" t="s">
        <v>43</v>
      </c>
      <c r="E114" s="252">
        <v>1563698</v>
      </c>
      <c r="F114" s="257">
        <v>123094</v>
      </c>
      <c r="G114" s="252">
        <v>311738</v>
      </c>
      <c r="H114" s="429">
        <v>29398</v>
      </c>
      <c r="I114" s="253" t="s">
        <v>43</v>
      </c>
      <c r="J114" s="252">
        <v>1659</v>
      </c>
      <c r="K114" s="252">
        <v>226785</v>
      </c>
      <c r="L114" s="325">
        <v>20411</v>
      </c>
    </row>
    <row r="115" spans="1:12">
      <c r="A115" s="387"/>
      <c r="B115" s="655" t="s">
        <v>93</v>
      </c>
      <c r="C115" s="655"/>
      <c r="D115" s="655"/>
      <c r="E115" s="655"/>
      <c r="F115" s="656"/>
      <c r="G115" s="658" t="s">
        <v>93</v>
      </c>
      <c r="H115" s="655"/>
      <c r="I115" s="655"/>
      <c r="J115" s="655"/>
      <c r="K115" s="655"/>
      <c r="L115" s="656"/>
    </row>
    <row r="116" spans="1:12">
      <c r="A116" s="388" t="s">
        <v>30</v>
      </c>
      <c r="B116" s="416">
        <v>824151</v>
      </c>
      <c r="C116" s="304">
        <v>89260</v>
      </c>
      <c r="D116" s="304">
        <v>1626</v>
      </c>
      <c r="E116" s="304">
        <v>763122</v>
      </c>
      <c r="F116" s="391">
        <v>308813</v>
      </c>
      <c r="G116" s="304">
        <v>158581</v>
      </c>
      <c r="H116" s="304"/>
      <c r="I116" s="304">
        <v>45805</v>
      </c>
      <c r="J116" s="304">
        <v>143656</v>
      </c>
      <c r="K116" s="304">
        <v>130767</v>
      </c>
      <c r="L116" s="391"/>
    </row>
    <row r="117" spans="1:12">
      <c r="A117" s="388" t="s">
        <v>74</v>
      </c>
      <c r="B117" s="416">
        <v>1044553</v>
      </c>
      <c r="C117" s="304">
        <v>85294</v>
      </c>
      <c r="D117" s="304">
        <v>1296</v>
      </c>
      <c r="E117" s="304">
        <v>784490</v>
      </c>
      <c r="F117" s="391">
        <v>335777</v>
      </c>
      <c r="G117" s="304">
        <v>179152</v>
      </c>
      <c r="H117" s="304"/>
      <c r="I117" s="304">
        <v>55721</v>
      </c>
      <c r="J117" s="304">
        <v>143928</v>
      </c>
      <c r="K117" s="304">
        <v>118309</v>
      </c>
      <c r="L117" s="391"/>
    </row>
    <row r="118" spans="1:12">
      <c r="A118" s="388" t="s">
        <v>75</v>
      </c>
      <c r="B118" s="416">
        <v>687171</v>
      </c>
      <c r="C118" s="304">
        <v>44878</v>
      </c>
      <c r="D118" s="304">
        <v>944</v>
      </c>
      <c r="E118" s="304">
        <v>619877</v>
      </c>
      <c r="F118" s="391">
        <v>279164</v>
      </c>
      <c r="G118" s="304">
        <v>179361</v>
      </c>
      <c r="H118" s="304"/>
      <c r="I118" s="304">
        <v>45868</v>
      </c>
      <c r="J118" s="304">
        <v>129090</v>
      </c>
      <c r="K118" s="304">
        <v>102412</v>
      </c>
      <c r="L118" s="391"/>
    </row>
    <row r="119" spans="1:12">
      <c r="A119" s="388" t="s">
        <v>76</v>
      </c>
      <c r="B119" s="416">
        <v>1101805</v>
      </c>
      <c r="C119" s="304">
        <v>100556</v>
      </c>
      <c r="D119" s="304">
        <v>1251</v>
      </c>
      <c r="E119" s="304">
        <v>829561</v>
      </c>
      <c r="F119" s="391">
        <v>367724</v>
      </c>
      <c r="G119" s="304">
        <v>252510</v>
      </c>
      <c r="H119" s="304"/>
      <c r="I119" s="304">
        <v>62163</v>
      </c>
      <c r="J119" s="304">
        <v>58933</v>
      </c>
      <c r="K119" s="304">
        <v>184237</v>
      </c>
      <c r="L119" s="391"/>
    </row>
    <row r="120" spans="1:12">
      <c r="A120" s="388" t="s">
        <v>31</v>
      </c>
      <c r="B120" s="416">
        <v>912271</v>
      </c>
      <c r="C120" s="304">
        <v>96758</v>
      </c>
      <c r="D120" s="304">
        <v>963</v>
      </c>
      <c r="E120" s="304">
        <v>783350</v>
      </c>
      <c r="F120" s="391">
        <v>287698</v>
      </c>
      <c r="G120" s="304">
        <v>190004</v>
      </c>
      <c r="H120" s="304"/>
      <c r="I120" s="304">
        <v>46279</v>
      </c>
      <c r="J120" s="304">
        <v>103442</v>
      </c>
      <c r="K120" s="304">
        <v>133132</v>
      </c>
      <c r="L120" s="391"/>
    </row>
    <row r="121" spans="1:12">
      <c r="A121" s="388" t="s">
        <v>77</v>
      </c>
      <c r="B121" s="304">
        <v>694785</v>
      </c>
      <c r="C121" s="304">
        <v>34931</v>
      </c>
      <c r="D121" s="304">
        <v>835</v>
      </c>
      <c r="E121" s="304">
        <v>606088</v>
      </c>
      <c r="F121" s="391">
        <v>279456</v>
      </c>
      <c r="G121" s="304">
        <v>152101</v>
      </c>
      <c r="H121" s="304"/>
      <c r="I121" s="304">
        <v>12551</v>
      </c>
      <c r="J121" s="304">
        <v>71826</v>
      </c>
      <c r="K121" s="304">
        <v>109867</v>
      </c>
      <c r="L121" s="391">
        <v>0</v>
      </c>
    </row>
    <row r="122" spans="1:12" hidden="1">
      <c r="A122" s="388" t="s">
        <v>78</v>
      </c>
      <c r="B122" s="304">
        <v>1289160</v>
      </c>
      <c r="C122" s="304">
        <v>43913</v>
      </c>
      <c r="D122" s="304">
        <v>8960</v>
      </c>
      <c r="E122" s="304">
        <v>809088</v>
      </c>
      <c r="F122" s="391">
        <v>274365</v>
      </c>
      <c r="G122" s="304">
        <v>153900</v>
      </c>
      <c r="H122" s="304"/>
      <c r="I122" s="304">
        <v>1014</v>
      </c>
      <c r="J122" s="304">
        <v>33684</v>
      </c>
      <c r="K122" s="304">
        <v>94264</v>
      </c>
      <c r="L122" s="391">
        <v>6322</v>
      </c>
    </row>
    <row r="123" spans="1:12" hidden="1">
      <c r="A123" s="388" t="s">
        <v>32</v>
      </c>
      <c r="B123" s="304">
        <v>1266907</v>
      </c>
      <c r="C123" s="304">
        <v>25941</v>
      </c>
      <c r="D123" s="304">
        <v>555</v>
      </c>
      <c r="E123" s="304">
        <v>729299</v>
      </c>
      <c r="F123" s="391">
        <v>186653</v>
      </c>
      <c r="G123" s="304">
        <v>172247</v>
      </c>
      <c r="H123" s="304"/>
      <c r="I123" s="304">
        <v>5453</v>
      </c>
      <c r="J123" s="304">
        <v>16401</v>
      </c>
      <c r="K123" s="304">
        <v>79112</v>
      </c>
      <c r="L123" s="391">
        <v>0</v>
      </c>
    </row>
    <row r="124" spans="1:12" hidden="1">
      <c r="A124" s="388" t="s">
        <v>33</v>
      </c>
      <c r="B124" s="304">
        <v>1224787</v>
      </c>
      <c r="C124" s="304">
        <v>41800</v>
      </c>
      <c r="D124" s="304">
        <v>188</v>
      </c>
      <c r="E124" s="304">
        <v>782192</v>
      </c>
      <c r="F124" s="391">
        <v>234876</v>
      </c>
      <c r="G124" s="304">
        <v>193052</v>
      </c>
      <c r="H124" s="304"/>
      <c r="I124" s="304">
        <v>3888</v>
      </c>
      <c r="J124" s="304">
        <v>35124</v>
      </c>
      <c r="K124" s="304">
        <v>104558</v>
      </c>
      <c r="L124" s="391">
        <v>16561</v>
      </c>
    </row>
    <row r="125" spans="1:12" hidden="1">
      <c r="A125" s="388" t="s">
        <v>34</v>
      </c>
      <c r="B125" s="304">
        <v>1368781</v>
      </c>
      <c r="C125" s="304">
        <v>27355</v>
      </c>
      <c r="D125" s="304">
        <v>162</v>
      </c>
      <c r="E125" s="304">
        <v>917649</v>
      </c>
      <c r="F125" s="391">
        <v>174157</v>
      </c>
      <c r="G125" s="304">
        <v>215728</v>
      </c>
      <c r="H125" s="304"/>
      <c r="I125" s="304">
        <v>1961</v>
      </c>
      <c r="J125" s="304">
        <v>37806</v>
      </c>
      <c r="K125" s="304">
        <v>109187</v>
      </c>
      <c r="L125" s="391">
        <v>17740</v>
      </c>
    </row>
    <row r="126" spans="1:12" hidden="1">
      <c r="A126" s="388" t="s">
        <v>35</v>
      </c>
      <c r="B126" s="304">
        <v>1900025</v>
      </c>
      <c r="C126" s="304">
        <v>26644</v>
      </c>
      <c r="D126" s="304">
        <v>0</v>
      </c>
      <c r="E126" s="304">
        <v>935589</v>
      </c>
      <c r="F126" s="391">
        <v>114632</v>
      </c>
      <c r="G126" s="304">
        <v>274734</v>
      </c>
      <c r="H126" s="304"/>
      <c r="I126" s="304">
        <v>3533</v>
      </c>
      <c r="J126" s="304">
        <v>7745</v>
      </c>
      <c r="K126" s="304">
        <v>91460</v>
      </c>
      <c r="L126" s="391">
        <v>1328</v>
      </c>
    </row>
    <row r="127" spans="1:12" hidden="1">
      <c r="A127" s="388" t="s">
        <v>36</v>
      </c>
      <c r="B127" s="304">
        <v>2070852</v>
      </c>
      <c r="C127" s="304">
        <v>10729</v>
      </c>
      <c r="D127" s="304">
        <v>7552</v>
      </c>
      <c r="E127" s="304">
        <v>1072522</v>
      </c>
      <c r="F127" s="391">
        <v>74790</v>
      </c>
      <c r="G127" s="304">
        <v>251940</v>
      </c>
      <c r="H127" s="304"/>
      <c r="I127" s="304">
        <v>3906</v>
      </c>
      <c r="J127" s="304">
        <v>21070</v>
      </c>
      <c r="K127" s="304">
        <v>103693</v>
      </c>
      <c r="L127" s="391">
        <v>1809</v>
      </c>
    </row>
    <row r="128" spans="1:12">
      <c r="A128" s="388" t="s">
        <v>37</v>
      </c>
      <c r="B128" s="304">
        <v>2335096</v>
      </c>
      <c r="C128" s="304">
        <v>8018</v>
      </c>
      <c r="D128" s="304">
        <v>399</v>
      </c>
      <c r="E128" s="304">
        <v>1505223</v>
      </c>
      <c r="F128" s="391">
        <v>54746</v>
      </c>
      <c r="G128" s="304">
        <v>301436</v>
      </c>
      <c r="H128" s="304"/>
      <c r="I128" s="304">
        <v>15395</v>
      </c>
      <c r="J128" s="304">
        <v>43841</v>
      </c>
      <c r="K128" s="304">
        <v>171975</v>
      </c>
      <c r="L128" s="391">
        <v>53171</v>
      </c>
    </row>
    <row r="129" spans="1:12">
      <c r="A129" s="388" t="s">
        <v>38</v>
      </c>
      <c r="B129" s="304">
        <v>2246215</v>
      </c>
      <c r="C129" s="304">
        <v>3179</v>
      </c>
      <c r="D129" s="304">
        <v>271</v>
      </c>
      <c r="E129" s="304">
        <v>1301751</v>
      </c>
      <c r="F129" s="391">
        <v>34586</v>
      </c>
      <c r="G129" s="304">
        <v>227909</v>
      </c>
      <c r="H129" s="304"/>
      <c r="I129" s="304">
        <v>15248</v>
      </c>
      <c r="J129" s="304">
        <v>26366</v>
      </c>
      <c r="K129" s="304">
        <v>128628</v>
      </c>
      <c r="L129" s="391">
        <v>26535</v>
      </c>
    </row>
    <row r="130" spans="1:12">
      <c r="A130" s="388" t="s">
        <v>39</v>
      </c>
      <c r="B130" s="252">
        <v>2072641</v>
      </c>
      <c r="C130" s="252">
        <v>2851</v>
      </c>
      <c r="D130" s="253" t="s">
        <v>43</v>
      </c>
      <c r="E130" s="252">
        <v>1029303</v>
      </c>
      <c r="F130" s="325">
        <v>17243</v>
      </c>
      <c r="G130" s="252">
        <v>192868</v>
      </c>
      <c r="H130" s="427"/>
      <c r="I130" s="253" t="s">
        <v>43</v>
      </c>
      <c r="J130" s="253" t="s">
        <v>43</v>
      </c>
      <c r="K130" s="252">
        <v>89594</v>
      </c>
      <c r="L130" s="325">
        <v>70683</v>
      </c>
    </row>
    <row r="131" spans="1:12">
      <c r="A131" s="388" t="s">
        <v>40</v>
      </c>
      <c r="B131" s="252">
        <v>2501518</v>
      </c>
      <c r="C131" s="252">
        <v>2635</v>
      </c>
      <c r="D131" s="253" t="s">
        <v>43</v>
      </c>
      <c r="E131" s="252">
        <v>1162074</v>
      </c>
      <c r="F131" s="325">
        <v>60002</v>
      </c>
      <c r="G131" s="252">
        <v>255672</v>
      </c>
      <c r="H131" s="427"/>
      <c r="I131" s="253" t="s">
        <v>43</v>
      </c>
      <c r="J131" s="253" t="s">
        <v>43</v>
      </c>
      <c r="K131" s="252">
        <v>99635</v>
      </c>
      <c r="L131" s="325">
        <v>113843</v>
      </c>
    </row>
    <row r="132" spans="1:12">
      <c r="A132" s="388" t="s">
        <v>41</v>
      </c>
      <c r="B132" s="252">
        <v>2675893</v>
      </c>
      <c r="C132" s="252">
        <v>2714</v>
      </c>
      <c r="D132" s="253" t="s">
        <v>43</v>
      </c>
      <c r="E132" s="252">
        <v>1383782</v>
      </c>
      <c r="F132" s="325">
        <v>76690</v>
      </c>
      <c r="G132" s="252">
        <v>273737</v>
      </c>
      <c r="H132" s="427"/>
      <c r="I132" s="253" t="s">
        <v>43</v>
      </c>
      <c r="J132" s="252">
        <v>8072</v>
      </c>
      <c r="K132" s="252">
        <v>126500</v>
      </c>
      <c r="L132" s="325">
        <v>108555</v>
      </c>
    </row>
    <row r="133" spans="1:12">
      <c r="A133" s="327" t="s">
        <v>160</v>
      </c>
      <c r="B133" s="252">
        <v>2698150</v>
      </c>
      <c r="C133" s="253" t="s">
        <v>43</v>
      </c>
      <c r="D133" s="253" t="s">
        <v>43</v>
      </c>
      <c r="E133" s="252">
        <v>1189516</v>
      </c>
      <c r="F133" s="325">
        <v>29704</v>
      </c>
      <c r="G133" s="252">
        <v>187775</v>
      </c>
      <c r="H133" s="253" t="s">
        <v>43</v>
      </c>
      <c r="I133" s="253" t="s">
        <v>43</v>
      </c>
      <c r="J133" s="252">
        <v>3679</v>
      </c>
      <c r="K133" s="252">
        <v>156037</v>
      </c>
      <c r="L133" s="430" t="s">
        <v>43</v>
      </c>
    </row>
    <row r="134" spans="1:12">
      <c r="A134" s="327" t="s">
        <v>198</v>
      </c>
      <c r="B134" s="252">
        <v>2736142</v>
      </c>
      <c r="C134" s="253" t="s">
        <v>43</v>
      </c>
      <c r="D134" s="253" t="s">
        <v>43</v>
      </c>
      <c r="E134" s="252">
        <v>1276463</v>
      </c>
      <c r="F134" s="257">
        <v>43483</v>
      </c>
      <c r="G134" s="252">
        <v>222017</v>
      </c>
      <c r="H134" s="429">
        <v>39700</v>
      </c>
      <c r="I134" s="253" t="s">
        <v>43</v>
      </c>
      <c r="J134" s="253" t="s">
        <v>43</v>
      </c>
      <c r="K134" s="252">
        <v>169520</v>
      </c>
      <c r="L134" s="430" t="s">
        <v>43</v>
      </c>
    </row>
    <row r="135" spans="1:12">
      <c r="A135" s="327" t="s">
        <v>242</v>
      </c>
      <c r="B135" s="252">
        <v>3207369</v>
      </c>
      <c r="C135" s="253" t="s">
        <v>43</v>
      </c>
      <c r="D135" s="253" t="s">
        <v>43</v>
      </c>
      <c r="E135" s="252">
        <v>1465552</v>
      </c>
      <c r="F135" s="257">
        <v>83658</v>
      </c>
      <c r="G135" s="252">
        <v>237617</v>
      </c>
      <c r="H135" s="429">
        <v>46216</v>
      </c>
      <c r="I135" s="253" t="s">
        <v>43</v>
      </c>
      <c r="J135" s="252">
        <v>1455</v>
      </c>
      <c r="K135" s="252">
        <v>139469</v>
      </c>
      <c r="L135" s="325">
        <v>647594</v>
      </c>
    </row>
    <row r="136" spans="1:12">
      <c r="A136" s="387"/>
      <c r="B136" s="655" t="s">
        <v>18</v>
      </c>
      <c r="C136" s="655"/>
      <c r="D136" s="655"/>
      <c r="E136" s="655"/>
      <c r="F136" s="656"/>
      <c r="G136" s="655" t="s">
        <v>18</v>
      </c>
      <c r="H136" s="655"/>
      <c r="I136" s="655"/>
      <c r="J136" s="655"/>
      <c r="K136" s="655"/>
      <c r="L136" s="656"/>
    </row>
    <row r="137" spans="1:12">
      <c r="A137" s="388" t="s">
        <v>30</v>
      </c>
      <c r="B137" s="304">
        <v>4049117</v>
      </c>
      <c r="C137" s="304">
        <v>375159</v>
      </c>
      <c r="D137" s="304">
        <v>30127</v>
      </c>
      <c r="E137" s="304">
        <v>3175381</v>
      </c>
      <c r="F137" s="391">
        <v>999553</v>
      </c>
      <c r="G137" s="304">
        <v>804051</v>
      </c>
      <c r="H137" s="304"/>
      <c r="I137" s="304">
        <v>244433</v>
      </c>
      <c r="J137" s="304">
        <v>436208</v>
      </c>
      <c r="K137" s="304">
        <v>623009</v>
      </c>
      <c r="L137" s="391"/>
    </row>
    <row r="138" spans="1:12">
      <c r="A138" s="388" t="s">
        <v>74</v>
      </c>
      <c r="B138" s="304">
        <v>4391733</v>
      </c>
      <c r="C138" s="304">
        <v>305848</v>
      </c>
      <c r="D138" s="304">
        <v>31029</v>
      </c>
      <c r="E138" s="304">
        <v>2991351</v>
      </c>
      <c r="F138" s="391">
        <v>1107553</v>
      </c>
      <c r="G138" s="304">
        <v>821041</v>
      </c>
      <c r="H138" s="304"/>
      <c r="I138" s="304">
        <v>254638</v>
      </c>
      <c r="J138" s="304">
        <v>462571</v>
      </c>
      <c r="K138" s="304">
        <v>608171</v>
      </c>
      <c r="L138" s="391"/>
    </row>
    <row r="139" spans="1:12">
      <c r="A139" s="388" t="s">
        <v>75</v>
      </c>
      <c r="B139" s="304">
        <v>4096597</v>
      </c>
      <c r="C139" s="304">
        <v>242745</v>
      </c>
      <c r="D139" s="304">
        <v>26562</v>
      </c>
      <c r="E139" s="304">
        <v>2895858</v>
      </c>
      <c r="F139" s="391">
        <v>1078709</v>
      </c>
      <c r="G139" s="304">
        <v>878668</v>
      </c>
      <c r="H139" s="304"/>
      <c r="I139" s="304">
        <v>248972</v>
      </c>
      <c r="J139" s="304">
        <v>440285</v>
      </c>
      <c r="K139" s="304">
        <v>571256</v>
      </c>
      <c r="L139" s="391"/>
    </row>
    <row r="140" spans="1:12">
      <c r="A140" s="388" t="s">
        <v>76</v>
      </c>
      <c r="B140" s="304">
        <v>4545768</v>
      </c>
      <c r="C140" s="304">
        <v>327813</v>
      </c>
      <c r="D140" s="304">
        <v>16257</v>
      </c>
      <c r="E140" s="304">
        <v>3148077</v>
      </c>
      <c r="F140" s="391">
        <v>1036979</v>
      </c>
      <c r="G140" s="304">
        <v>910030</v>
      </c>
      <c r="H140" s="304"/>
      <c r="I140" s="304">
        <v>309198</v>
      </c>
      <c r="J140" s="304">
        <v>154433</v>
      </c>
      <c r="K140" s="304">
        <v>667758</v>
      </c>
      <c r="L140" s="391"/>
    </row>
    <row r="141" spans="1:12">
      <c r="A141" s="388" t="s">
        <v>31</v>
      </c>
      <c r="B141" s="304">
        <v>4545762</v>
      </c>
      <c r="C141" s="304">
        <v>335869</v>
      </c>
      <c r="D141" s="304">
        <v>11677</v>
      </c>
      <c r="E141" s="304">
        <v>3375850</v>
      </c>
      <c r="F141" s="391">
        <v>940771</v>
      </c>
      <c r="G141" s="304">
        <v>921268</v>
      </c>
      <c r="H141" s="304"/>
      <c r="I141" s="304">
        <v>313223</v>
      </c>
      <c r="J141" s="304">
        <v>292943</v>
      </c>
      <c r="K141" s="304">
        <v>600728</v>
      </c>
      <c r="L141" s="391"/>
    </row>
    <row r="142" spans="1:12" ht="12.75" customHeight="1">
      <c r="A142" s="388" t="s">
        <v>77</v>
      </c>
      <c r="B142" s="304">
        <v>5053155</v>
      </c>
      <c r="C142" s="304">
        <v>238929</v>
      </c>
      <c r="D142" s="304">
        <v>7376</v>
      </c>
      <c r="E142" s="304">
        <v>3471755</v>
      </c>
      <c r="F142" s="391">
        <v>972382</v>
      </c>
      <c r="G142" s="304">
        <v>866824</v>
      </c>
      <c r="H142" s="304"/>
      <c r="I142" s="304">
        <v>162426</v>
      </c>
      <c r="J142" s="304">
        <v>232710</v>
      </c>
      <c r="K142" s="304">
        <v>566170</v>
      </c>
      <c r="L142" s="391">
        <v>61539</v>
      </c>
    </row>
    <row r="143" spans="1:12" hidden="1">
      <c r="A143" s="388" t="s">
        <v>78</v>
      </c>
      <c r="B143" s="304">
        <v>5619398</v>
      </c>
      <c r="C143" s="304">
        <v>163588</v>
      </c>
      <c r="D143" s="304">
        <v>13950</v>
      </c>
      <c r="E143" s="304">
        <v>3534425</v>
      </c>
      <c r="F143" s="391">
        <v>922437</v>
      </c>
      <c r="G143" s="304">
        <v>834257</v>
      </c>
      <c r="H143" s="304"/>
      <c r="I143" s="304">
        <v>9282</v>
      </c>
      <c r="J143" s="304">
        <v>110818</v>
      </c>
      <c r="K143" s="304">
        <v>410714</v>
      </c>
      <c r="L143" s="391">
        <v>65562</v>
      </c>
    </row>
    <row r="144" spans="1:12" hidden="1">
      <c r="A144" s="388" t="s">
        <v>32</v>
      </c>
      <c r="B144" s="304">
        <v>5969410</v>
      </c>
      <c r="C144" s="304">
        <v>92087</v>
      </c>
      <c r="D144" s="304">
        <v>7100</v>
      </c>
      <c r="E144" s="304">
        <v>3502321</v>
      </c>
      <c r="F144" s="391">
        <v>728570</v>
      </c>
      <c r="G144" s="304">
        <v>905136</v>
      </c>
      <c r="H144" s="304"/>
      <c r="I144" s="304">
        <v>11904</v>
      </c>
      <c r="J144" s="304">
        <v>87880</v>
      </c>
      <c r="K144" s="304">
        <v>379780</v>
      </c>
      <c r="L144" s="391">
        <v>92237</v>
      </c>
    </row>
    <row r="145" spans="1:12" hidden="1">
      <c r="A145" s="388" t="s">
        <v>33</v>
      </c>
      <c r="B145" s="304">
        <v>5955094</v>
      </c>
      <c r="C145" s="304">
        <v>161170</v>
      </c>
      <c r="D145" s="304">
        <v>5887</v>
      </c>
      <c r="E145" s="304">
        <v>3626203</v>
      </c>
      <c r="F145" s="391">
        <v>816124</v>
      </c>
      <c r="G145" s="304">
        <v>847354</v>
      </c>
      <c r="H145" s="304"/>
      <c r="I145" s="304">
        <v>10500</v>
      </c>
      <c r="J145" s="304">
        <v>102664</v>
      </c>
      <c r="K145" s="304">
        <v>470972</v>
      </c>
      <c r="L145" s="391">
        <v>131539</v>
      </c>
    </row>
    <row r="146" spans="1:12" hidden="1">
      <c r="A146" s="388" t="s">
        <v>34</v>
      </c>
      <c r="B146" s="304">
        <v>6243025</v>
      </c>
      <c r="C146" s="304">
        <v>109810</v>
      </c>
      <c r="D146" s="304">
        <v>3935</v>
      </c>
      <c r="E146" s="304">
        <v>3596527</v>
      </c>
      <c r="F146" s="391">
        <v>474701</v>
      </c>
      <c r="G146" s="304">
        <v>908701</v>
      </c>
      <c r="H146" s="304"/>
      <c r="I146" s="304">
        <v>9790</v>
      </c>
      <c r="J146" s="304">
        <v>85706</v>
      </c>
      <c r="K146" s="304">
        <v>385662</v>
      </c>
      <c r="L146" s="391">
        <v>121375</v>
      </c>
    </row>
    <row r="147" spans="1:12" ht="0.75" hidden="1" customHeight="1">
      <c r="A147" s="388" t="s">
        <v>35</v>
      </c>
      <c r="B147" s="304">
        <v>6336497</v>
      </c>
      <c r="C147" s="304">
        <v>78946</v>
      </c>
      <c r="D147" s="304">
        <v>7318</v>
      </c>
      <c r="E147" s="304">
        <v>3563644</v>
      </c>
      <c r="F147" s="391">
        <v>450004</v>
      </c>
      <c r="G147" s="304">
        <v>1012239</v>
      </c>
      <c r="H147" s="304"/>
      <c r="I147" s="304">
        <v>9573</v>
      </c>
      <c r="J147" s="304">
        <v>26201</v>
      </c>
      <c r="K147" s="304">
        <v>395528</v>
      </c>
      <c r="L147" s="391">
        <v>130545</v>
      </c>
    </row>
    <row r="148" spans="1:12" hidden="1">
      <c r="A148" s="388" t="s">
        <v>36</v>
      </c>
      <c r="B148" s="304">
        <v>6725542</v>
      </c>
      <c r="C148" s="304">
        <v>58465</v>
      </c>
      <c r="D148" s="304">
        <v>45171</v>
      </c>
      <c r="E148" s="304">
        <v>3803085</v>
      </c>
      <c r="F148" s="391">
        <v>312814</v>
      </c>
      <c r="G148" s="304">
        <v>999525</v>
      </c>
      <c r="H148" s="304"/>
      <c r="I148" s="304">
        <v>7878</v>
      </c>
      <c r="J148" s="304">
        <v>73526</v>
      </c>
      <c r="K148" s="304">
        <v>408141</v>
      </c>
      <c r="L148" s="391">
        <v>114176</v>
      </c>
    </row>
    <row r="149" spans="1:12">
      <c r="A149" s="388" t="s">
        <v>37</v>
      </c>
      <c r="B149" s="304">
        <v>6877738</v>
      </c>
      <c r="C149" s="304">
        <v>44471</v>
      </c>
      <c r="D149" s="304">
        <v>76020</v>
      </c>
      <c r="E149" s="304">
        <v>4329805</v>
      </c>
      <c r="F149" s="391">
        <v>193268</v>
      </c>
      <c r="G149" s="304">
        <v>1012722</v>
      </c>
      <c r="H149" s="304"/>
      <c r="I149" s="304">
        <v>19321</v>
      </c>
      <c r="J149" s="304">
        <v>99144</v>
      </c>
      <c r="K149" s="304">
        <v>514992</v>
      </c>
      <c r="L149" s="391">
        <v>147177</v>
      </c>
    </row>
    <row r="150" spans="1:12">
      <c r="A150" s="388" t="s">
        <v>38</v>
      </c>
      <c r="B150" s="304">
        <v>7213715</v>
      </c>
      <c r="C150" s="304">
        <v>31441</v>
      </c>
      <c r="D150" s="304">
        <v>22939</v>
      </c>
      <c r="E150" s="304">
        <v>4211323</v>
      </c>
      <c r="F150" s="391">
        <v>161713</v>
      </c>
      <c r="G150" s="304">
        <v>894740</v>
      </c>
      <c r="H150" s="304"/>
      <c r="I150" s="304">
        <v>18873</v>
      </c>
      <c r="J150" s="304">
        <v>64671</v>
      </c>
      <c r="K150" s="304">
        <v>430990</v>
      </c>
      <c r="L150" s="391">
        <v>138359</v>
      </c>
    </row>
    <row r="151" spans="1:12">
      <c r="A151" s="388" t="s">
        <v>39</v>
      </c>
      <c r="B151" s="252">
        <v>7340566</v>
      </c>
      <c r="C151" s="252">
        <v>33330</v>
      </c>
      <c r="D151" s="252">
        <v>8940</v>
      </c>
      <c r="E151" s="252">
        <v>4327466</v>
      </c>
      <c r="F151" s="325">
        <v>148358</v>
      </c>
      <c r="G151" s="252">
        <v>877217</v>
      </c>
      <c r="H151" s="427"/>
      <c r="I151" s="253" t="s">
        <v>43</v>
      </c>
      <c r="J151" s="252">
        <v>26385</v>
      </c>
      <c r="K151" s="252">
        <v>520951</v>
      </c>
      <c r="L151" s="325">
        <v>324322</v>
      </c>
    </row>
    <row r="152" spans="1:12">
      <c r="A152" s="440" t="s">
        <v>40</v>
      </c>
      <c r="B152" s="386">
        <v>7848937</v>
      </c>
      <c r="C152" s="252">
        <v>26745</v>
      </c>
      <c r="D152" s="252">
        <v>10711</v>
      </c>
      <c r="E152" s="252">
        <v>4292212</v>
      </c>
      <c r="F152" s="325">
        <v>309741</v>
      </c>
      <c r="G152" s="252">
        <v>1041706</v>
      </c>
      <c r="H152" s="427"/>
      <c r="I152" s="253" t="s">
        <v>43</v>
      </c>
      <c r="J152" s="252">
        <v>39582</v>
      </c>
      <c r="K152" s="252">
        <v>502538</v>
      </c>
      <c r="L152" s="325">
        <v>364085</v>
      </c>
    </row>
    <row r="153" spans="1:12">
      <c r="A153" s="441" t="s">
        <v>41</v>
      </c>
      <c r="B153" s="252">
        <v>8081709</v>
      </c>
      <c r="C153" s="252">
        <v>24379</v>
      </c>
      <c r="D153" s="252">
        <v>8626</v>
      </c>
      <c r="E153" s="252">
        <v>4544193</v>
      </c>
      <c r="F153" s="325">
        <v>253448</v>
      </c>
      <c r="G153" s="252">
        <v>1018975</v>
      </c>
      <c r="H153" s="427"/>
      <c r="I153" s="253" t="s">
        <v>43</v>
      </c>
      <c r="J153" s="252">
        <v>23679</v>
      </c>
      <c r="K153" s="252">
        <v>536527</v>
      </c>
      <c r="L153" s="325">
        <v>378566</v>
      </c>
    </row>
    <row r="154" spans="1:12">
      <c r="A154" s="321" t="s">
        <v>160</v>
      </c>
      <c r="B154" s="252">
        <v>8133224</v>
      </c>
      <c r="C154" s="252">
        <v>13527</v>
      </c>
      <c r="D154" s="253" t="s">
        <v>43</v>
      </c>
      <c r="E154" s="252">
        <v>4444495</v>
      </c>
      <c r="F154" s="257">
        <v>170766</v>
      </c>
      <c r="G154" s="252">
        <v>870678</v>
      </c>
      <c r="H154" s="429">
        <v>55114</v>
      </c>
      <c r="I154" s="253" t="s">
        <v>43</v>
      </c>
      <c r="J154" s="252">
        <v>15126</v>
      </c>
      <c r="K154" s="252">
        <v>551145</v>
      </c>
      <c r="L154" s="257">
        <v>111026</v>
      </c>
    </row>
    <row r="155" spans="1:12">
      <c r="A155" s="322" t="s">
        <v>198</v>
      </c>
      <c r="B155" s="256">
        <v>8653976</v>
      </c>
      <c r="C155" s="252">
        <v>9552</v>
      </c>
      <c r="D155" s="253" t="s">
        <v>43</v>
      </c>
      <c r="E155" s="252">
        <v>4693228</v>
      </c>
      <c r="F155" s="257">
        <v>211199</v>
      </c>
      <c r="G155" s="256">
        <v>988972</v>
      </c>
      <c r="H155" s="429">
        <v>123232</v>
      </c>
      <c r="I155" s="253" t="s">
        <v>43</v>
      </c>
      <c r="J155" s="252">
        <v>6607</v>
      </c>
      <c r="K155" s="252">
        <v>698306</v>
      </c>
      <c r="L155" s="257">
        <v>120660</v>
      </c>
    </row>
    <row r="156" spans="1:12">
      <c r="A156" s="262" t="s">
        <v>242</v>
      </c>
      <c r="B156" s="254">
        <v>8637939</v>
      </c>
      <c r="C156" s="249">
        <v>15997</v>
      </c>
      <c r="D156" s="560" t="s">
        <v>43</v>
      </c>
      <c r="E156" s="249">
        <v>4863925</v>
      </c>
      <c r="F156" s="255">
        <v>280372</v>
      </c>
      <c r="G156" s="254">
        <v>1033163</v>
      </c>
      <c r="H156" s="432">
        <v>117125</v>
      </c>
      <c r="I156" s="250" t="s">
        <v>43</v>
      </c>
      <c r="J156" s="249">
        <v>6176</v>
      </c>
      <c r="K156" s="249">
        <v>624445</v>
      </c>
      <c r="L156" s="255">
        <v>146463</v>
      </c>
    </row>
    <row r="157" spans="1:12">
      <c r="B157" s="30"/>
      <c r="G157" s="13"/>
      <c r="H157" s="109"/>
      <c r="I157" s="108"/>
      <c r="J157" s="13"/>
      <c r="K157" s="13"/>
      <c r="L157" s="13"/>
    </row>
    <row r="158" spans="1:12">
      <c r="A158" s="174" t="s">
        <v>44</v>
      </c>
    </row>
    <row r="159" spans="1:12">
      <c r="A159" s="173"/>
    </row>
    <row r="160" spans="1:12" ht="60">
      <c r="A160" s="442" t="s">
        <v>72</v>
      </c>
      <c r="B160" s="443" t="s">
        <v>65</v>
      </c>
      <c r="C160" s="444" t="s">
        <v>66</v>
      </c>
      <c r="D160" s="438" t="s">
        <v>67</v>
      </c>
      <c r="E160" s="443" t="s">
        <v>68</v>
      </c>
      <c r="F160" s="445" t="s">
        <v>244</v>
      </c>
      <c r="G160" s="425" t="s">
        <v>69</v>
      </c>
      <c r="H160" s="446" t="s">
        <v>245</v>
      </c>
      <c r="I160" s="105" t="s">
        <v>294</v>
      </c>
      <c r="J160" s="447" t="s">
        <v>86</v>
      </c>
      <c r="K160" s="444" t="s">
        <v>70</v>
      </c>
      <c r="L160" s="448" t="s">
        <v>87</v>
      </c>
    </row>
    <row r="161" spans="1:12">
      <c r="A161" s="415"/>
      <c r="B161" s="655" t="s">
        <v>88</v>
      </c>
      <c r="C161" s="655"/>
      <c r="D161" s="655"/>
      <c r="E161" s="655"/>
      <c r="F161" s="656"/>
      <c r="G161" s="659" t="s">
        <v>88</v>
      </c>
      <c r="H161" s="659"/>
      <c r="I161" s="659"/>
      <c r="J161" s="659"/>
      <c r="K161" s="659"/>
      <c r="L161" s="660"/>
    </row>
    <row r="162" spans="1:12">
      <c r="A162" s="388" t="s">
        <v>30</v>
      </c>
      <c r="B162" s="304">
        <v>45388</v>
      </c>
      <c r="C162" s="304">
        <v>1299</v>
      </c>
      <c r="D162" s="304">
        <v>897</v>
      </c>
      <c r="E162" s="304">
        <v>20831</v>
      </c>
      <c r="F162" s="391">
        <v>3747</v>
      </c>
      <c r="G162" s="304">
        <v>26999</v>
      </c>
      <c r="H162" s="304"/>
      <c r="I162" s="304">
        <v>2776</v>
      </c>
      <c r="J162" s="304">
        <v>399</v>
      </c>
      <c r="K162" s="304">
        <v>12385</v>
      </c>
      <c r="L162" s="391"/>
    </row>
    <row r="163" spans="1:12">
      <c r="A163" s="388" t="s">
        <v>74</v>
      </c>
      <c r="B163" s="304">
        <v>44680</v>
      </c>
      <c r="C163" s="304">
        <v>922</v>
      </c>
      <c r="D163" s="304">
        <v>364</v>
      </c>
      <c r="E163" s="304">
        <v>21116</v>
      </c>
      <c r="F163" s="391">
        <v>3524</v>
      </c>
      <c r="G163" s="304">
        <v>24487</v>
      </c>
      <c r="H163" s="304"/>
      <c r="I163" s="304">
        <v>4935</v>
      </c>
      <c r="J163" s="304">
        <v>408</v>
      </c>
      <c r="K163" s="304">
        <v>9180</v>
      </c>
      <c r="L163" s="391"/>
    </row>
    <row r="164" spans="1:12">
      <c r="A164" s="388" t="s">
        <v>75</v>
      </c>
      <c r="B164" s="304">
        <v>43083</v>
      </c>
      <c r="C164" s="304">
        <v>706</v>
      </c>
      <c r="D164" s="304">
        <v>284</v>
      </c>
      <c r="E164" s="304">
        <v>20888</v>
      </c>
      <c r="F164" s="391">
        <v>3916</v>
      </c>
      <c r="G164" s="304">
        <v>19550</v>
      </c>
      <c r="H164" s="304"/>
      <c r="I164" s="304">
        <v>2579</v>
      </c>
      <c r="J164" s="304">
        <v>250</v>
      </c>
      <c r="K164" s="304">
        <v>8901</v>
      </c>
      <c r="L164" s="391"/>
    </row>
    <row r="165" spans="1:12">
      <c r="A165" s="388" t="s">
        <v>76</v>
      </c>
      <c r="B165" s="304">
        <v>42612</v>
      </c>
      <c r="C165" s="304">
        <v>706</v>
      </c>
      <c r="D165" s="304">
        <v>236</v>
      </c>
      <c r="E165" s="304">
        <v>21006</v>
      </c>
      <c r="F165" s="391">
        <v>3320</v>
      </c>
      <c r="G165" s="304">
        <v>17479</v>
      </c>
      <c r="H165" s="304"/>
      <c r="I165" s="304">
        <v>2052</v>
      </c>
      <c r="J165" s="304">
        <v>153</v>
      </c>
      <c r="K165" s="304">
        <v>8502</v>
      </c>
      <c r="L165" s="391"/>
    </row>
    <row r="166" spans="1:12">
      <c r="A166" s="388" t="s">
        <v>31</v>
      </c>
      <c r="B166" s="304">
        <v>40280</v>
      </c>
      <c r="C166" s="304">
        <v>1254</v>
      </c>
      <c r="D166" s="304">
        <v>878</v>
      </c>
      <c r="E166" s="304">
        <v>20406</v>
      </c>
      <c r="F166" s="391">
        <v>3724</v>
      </c>
      <c r="G166" s="304">
        <v>17373</v>
      </c>
      <c r="H166" s="304"/>
      <c r="I166" s="304">
        <v>1721</v>
      </c>
      <c r="J166" s="304">
        <v>233</v>
      </c>
      <c r="K166" s="304">
        <v>7409</v>
      </c>
      <c r="L166" s="391"/>
    </row>
    <row r="167" spans="1:12">
      <c r="A167" s="387"/>
      <c r="B167" s="658" t="s">
        <v>197</v>
      </c>
      <c r="C167" s="655"/>
      <c r="D167" s="655"/>
      <c r="E167" s="655"/>
      <c r="F167" s="656"/>
      <c r="G167" s="658" t="s">
        <v>197</v>
      </c>
      <c r="H167" s="655"/>
      <c r="I167" s="655"/>
      <c r="J167" s="655"/>
      <c r="K167" s="655"/>
      <c r="L167" s="656"/>
    </row>
    <row r="168" spans="1:12">
      <c r="A168" s="388" t="s">
        <v>77</v>
      </c>
      <c r="B168" s="304">
        <v>32257</v>
      </c>
      <c r="C168" s="304">
        <v>554</v>
      </c>
      <c r="D168" s="304">
        <v>728</v>
      </c>
      <c r="E168" s="304">
        <v>17021</v>
      </c>
      <c r="F168" s="391">
        <v>2348</v>
      </c>
      <c r="G168" s="304">
        <v>15974</v>
      </c>
      <c r="H168" s="304"/>
      <c r="I168" s="304">
        <v>968</v>
      </c>
      <c r="J168" s="304">
        <v>184</v>
      </c>
      <c r="K168" s="304">
        <v>6798</v>
      </c>
      <c r="L168" s="391">
        <v>1142</v>
      </c>
    </row>
    <row r="169" spans="1:12" hidden="1">
      <c r="A169" s="388" t="s">
        <v>78</v>
      </c>
      <c r="B169" s="304">
        <v>33518</v>
      </c>
      <c r="C169" s="304">
        <v>835</v>
      </c>
      <c r="D169" s="304">
        <v>812</v>
      </c>
      <c r="E169" s="304">
        <v>14505</v>
      </c>
      <c r="F169" s="391">
        <v>1656</v>
      </c>
      <c r="G169" s="304">
        <v>15985</v>
      </c>
      <c r="H169" s="304"/>
      <c r="I169" s="304">
        <v>646</v>
      </c>
      <c r="J169" s="304">
        <v>65</v>
      </c>
      <c r="K169" s="304">
        <v>6170</v>
      </c>
      <c r="L169" s="391">
        <v>1432</v>
      </c>
    </row>
    <row r="170" spans="1:12" hidden="1">
      <c r="A170" s="388" t="s">
        <v>32</v>
      </c>
      <c r="B170" s="304">
        <v>33266</v>
      </c>
      <c r="C170" s="304">
        <v>505</v>
      </c>
      <c r="D170" s="304">
        <v>1317</v>
      </c>
      <c r="E170" s="304">
        <v>12233</v>
      </c>
      <c r="F170" s="391">
        <v>1439</v>
      </c>
      <c r="G170" s="304">
        <v>15291</v>
      </c>
      <c r="H170" s="304"/>
      <c r="I170" s="304">
        <v>116</v>
      </c>
      <c r="J170" s="304">
        <v>23</v>
      </c>
      <c r="K170" s="304">
        <v>5649</v>
      </c>
      <c r="L170" s="391">
        <v>3039</v>
      </c>
    </row>
    <row r="171" spans="1:12" hidden="1">
      <c r="A171" s="388" t="s">
        <v>33</v>
      </c>
      <c r="B171" s="304">
        <v>34487</v>
      </c>
      <c r="C171" s="304">
        <v>247</v>
      </c>
      <c r="D171" s="304">
        <v>1629</v>
      </c>
      <c r="E171" s="304">
        <v>14483</v>
      </c>
      <c r="F171" s="391">
        <v>2808</v>
      </c>
      <c r="G171" s="304">
        <v>16280</v>
      </c>
      <c r="H171" s="304"/>
      <c r="I171" s="304">
        <v>36</v>
      </c>
      <c r="J171" s="304">
        <v>130</v>
      </c>
      <c r="K171" s="304">
        <v>7255</v>
      </c>
      <c r="L171" s="391">
        <v>2682</v>
      </c>
    </row>
    <row r="172" spans="1:12" hidden="1">
      <c r="A172" s="388" t="s">
        <v>34</v>
      </c>
      <c r="B172" s="304">
        <v>32480</v>
      </c>
      <c r="C172" s="304">
        <v>748</v>
      </c>
      <c r="D172" s="304">
        <v>1154</v>
      </c>
      <c r="E172" s="304">
        <v>19089</v>
      </c>
      <c r="F172" s="391">
        <v>3073</v>
      </c>
      <c r="G172" s="304">
        <v>14731</v>
      </c>
      <c r="H172" s="304"/>
      <c r="I172" s="304">
        <v>23</v>
      </c>
      <c r="J172" s="304">
        <v>227</v>
      </c>
      <c r="K172" s="304">
        <v>7022</v>
      </c>
      <c r="L172" s="391">
        <v>2273</v>
      </c>
    </row>
    <row r="173" spans="1:12" ht="0.75" hidden="1" customHeight="1">
      <c r="A173" s="388" t="s">
        <v>35</v>
      </c>
      <c r="B173" s="304">
        <v>34782</v>
      </c>
      <c r="C173" s="304">
        <v>1005</v>
      </c>
      <c r="D173" s="304">
        <v>2037</v>
      </c>
      <c r="E173" s="304">
        <v>20799</v>
      </c>
      <c r="F173" s="391">
        <v>3262</v>
      </c>
      <c r="G173" s="304">
        <v>12879</v>
      </c>
      <c r="H173" s="304"/>
      <c r="I173" s="304">
        <v>45</v>
      </c>
      <c r="J173" s="304">
        <v>169</v>
      </c>
      <c r="K173" s="304">
        <v>7339</v>
      </c>
      <c r="L173" s="391">
        <v>2291</v>
      </c>
    </row>
    <row r="174" spans="1:12" hidden="1">
      <c r="A174" s="388" t="s">
        <v>36</v>
      </c>
      <c r="B174" s="304">
        <v>33154</v>
      </c>
      <c r="C174" s="304">
        <v>1249</v>
      </c>
      <c r="D174" s="304">
        <v>1859</v>
      </c>
      <c r="E174" s="304">
        <v>21015</v>
      </c>
      <c r="F174" s="391">
        <v>3216</v>
      </c>
      <c r="G174" s="304">
        <v>12465</v>
      </c>
      <c r="H174" s="304"/>
      <c r="I174" s="304">
        <v>49</v>
      </c>
      <c r="J174" s="304">
        <v>323</v>
      </c>
      <c r="K174" s="304">
        <v>6557</v>
      </c>
      <c r="L174" s="391">
        <v>2595</v>
      </c>
    </row>
    <row r="175" spans="1:12">
      <c r="A175" s="388" t="s">
        <v>37</v>
      </c>
      <c r="B175" s="304">
        <v>30812</v>
      </c>
      <c r="C175" s="304">
        <v>151</v>
      </c>
      <c r="D175" s="304">
        <v>1621</v>
      </c>
      <c r="E175" s="304">
        <v>19462</v>
      </c>
      <c r="F175" s="391">
        <v>3154</v>
      </c>
      <c r="G175" s="304">
        <v>11260</v>
      </c>
      <c r="H175" s="304"/>
      <c r="I175" s="304">
        <v>68</v>
      </c>
      <c r="J175" s="304">
        <v>486</v>
      </c>
      <c r="K175" s="304">
        <v>5936</v>
      </c>
      <c r="L175" s="391">
        <v>3102</v>
      </c>
    </row>
    <row r="176" spans="1:12">
      <c r="A176" s="388" t="s">
        <v>38</v>
      </c>
      <c r="B176" s="304">
        <v>35364</v>
      </c>
      <c r="C176" s="304">
        <v>20</v>
      </c>
      <c r="D176" s="304">
        <v>1141</v>
      </c>
      <c r="E176" s="304">
        <v>21374</v>
      </c>
      <c r="F176" s="391">
        <v>2843</v>
      </c>
      <c r="G176" s="304">
        <v>11400</v>
      </c>
      <c r="H176" s="304"/>
      <c r="I176" s="304">
        <v>82</v>
      </c>
      <c r="J176" s="304">
        <v>377</v>
      </c>
      <c r="K176" s="304">
        <v>6733</v>
      </c>
      <c r="L176" s="391">
        <v>3565</v>
      </c>
    </row>
    <row r="177" spans="1:12">
      <c r="A177" s="388" t="s">
        <v>39</v>
      </c>
      <c r="B177" s="252">
        <v>32479</v>
      </c>
      <c r="C177" s="252">
        <v>84</v>
      </c>
      <c r="D177" s="253" t="s">
        <v>43</v>
      </c>
      <c r="E177" s="252">
        <v>16961</v>
      </c>
      <c r="F177" s="325">
        <v>1986</v>
      </c>
      <c r="G177" s="252">
        <v>11261</v>
      </c>
      <c r="H177" s="427"/>
      <c r="I177" s="253" t="s">
        <v>43</v>
      </c>
      <c r="J177" s="253" t="s">
        <v>43</v>
      </c>
      <c r="K177" s="252">
        <v>6897</v>
      </c>
      <c r="L177" s="325">
        <v>3443</v>
      </c>
    </row>
    <row r="178" spans="1:12">
      <c r="A178" s="388" t="s">
        <v>40</v>
      </c>
      <c r="B178" s="252">
        <v>29871</v>
      </c>
      <c r="C178" s="252">
        <v>104</v>
      </c>
      <c r="D178" s="253" t="s">
        <v>43</v>
      </c>
      <c r="E178" s="252">
        <v>18275</v>
      </c>
      <c r="F178" s="325">
        <v>2067</v>
      </c>
      <c r="G178" s="252">
        <v>9348</v>
      </c>
      <c r="H178" s="427"/>
      <c r="I178" s="253" t="s">
        <v>43</v>
      </c>
      <c r="J178" s="253" t="s">
        <v>43</v>
      </c>
      <c r="K178" s="252">
        <v>5553</v>
      </c>
      <c r="L178" s="325">
        <v>4162</v>
      </c>
    </row>
    <row r="179" spans="1:12">
      <c r="A179" s="388" t="s">
        <v>41</v>
      </c>
      <c r="B179" s="252">
        <v>33521</v>
      </c>
      <c r="C179" s="252">
        <v>126</v>
      </c>
      <c r="D179" s="252">
        <v>573</v>
      </c>
      <c r="E179" s="252">
        <v>18861</v>
      </c>
      <c r="F179" s="325">
        <v>3683</v>
      </c>
      <c r="G179" s="252">
        <v>10338</v>
      </c>
      <c r="H179" s="427"/>
      <c r="I179" s="253" t="s">
        <v>43</v>
      </c>
      <c r="J179" s="253" t="s">
        <v>43</v>
      </c>
      <c r="K179" s="252">
        <v>6478</v>
      </c>
      <c r="L179" s="428" t="s">
        <v>43</v>
      </c>
    </row>
    <row r="180" spans="1:12">
      <c r="A180" s="327" t="s">
        <v>160</v>
      </c>
      <c r="B180" s="252">
        <v>28808</v>
      </c>
      <c r="C180" s="253" t="s">
        <v>43</v>
      </c>
      <c r="D180" s="253" t="s">
        <v>43</v>
      </c>
      <c r="E180" s="252">
        <v>13492</v>
      </c>
      <c r="F180" s="325">
        <v>1780</v>
      </c>
      <c r="G180" s="252">
        <v>8542</v>
      </c>
      <c r="H180" s="253" t="s">
        <v>43</v>
      </c>
      <c r="I180" s="253" t="s">
        <v>43</v>
      </c>
      <c r="J180" s="304">
        <v>622</v>
      </c>
      <c r="K180" s="252">
        <v>7124</v>
      </c>
      <c r="L180" s="325">
        <v>4152</v>
      </c>
    </row>
    <row r="181" spans="1:12">
      <c r="A181" s="327" t="s">
        <v>198</v>
      </c>
      <c r="B181" s="252">
        <v>29104</v>
      </c>
      <c r="C181" s="253" t="s">
        <v>43</v>
      </c>
      <c r="D181" s="253" t="s">
        <v>43</v>
      </c>
      <c r="E181" s="252">
        <v>14860</v>
      </c>
      <c r="F181" s="257">
        <v>2003</v>
      </c>
      <c r="G181" s="252">
        <v>7547</v>
      </c>
      <c r="H181" s="253" t="s">
        <v>43</v>
      </c>
      <c r="I181" s="253" t="s">
        <v>43</v>
      </c>
      <c r="J181" s="304">
        <v>811</v>
      </c>
      <c r="K181" s="252">
        <v>7391</v>
      </c>
      <c r="L181" s="325">
        <v>3725</v>
      </c>
    </row>
    <row r="182" spans="1:12">
      <c r="A182" s="327" t="s">
        <v>242</v>
      </c>
      <c r="B182" s="252">
        <v>24029</v>
      </c>
      <c r="C182" s="253" t="s">
        <v>43</v>
      </c>
      <c r="D182" s="253" t="s">
        <v>43</v>
      </c>
      <c r="E182" s="252">
        <v>13496</v>
      </c>
      <c r="F182" s="257">
        <v>1789</v>
      </c>
      <c r="G182" s="252">
        <v>7989</v>
      </c>
      <c r="H182" s="253" t="s">
        <v>43</v>
      </c>
      <c r="I182" s="253" t="s">
        <v>43</v>
      </c>
      <c r="J182" s="252">
        <v>1060</v>
      </c>
      <c r="K182" s="252">
        <v>6499</v>
      </c>
      <c r="L182" s="325">
        <v>4079</v>
      </c>
    </row>
    <row r="183" spans="1:12">
      <c r="A183" s="387"/>
      <c r="B183" s="655" t="s">
        <v>89</v>
      </c>
      <c r="C183" s="655"/>
      <c r="D183" s="655"/>
      <c r="E183" s="655"/>
      <c r="F183" s="656"/>
      <c r="G183" s="655" t="s">
        <v>89</v>
      </c>
      <c r="H183" s="655"/>
      <c r="I183" s="655"/>
      <c r="J183" s="655"/>
      <c r="K183" s="655"/>
      <c r="L183" s="656"/>
    </row>
    <row r="184" spans="1:12">
      <c r="A184" s="388" t="s">
        <v>30</v>
      </c>
      <c r="B184" s="304">
        <v>127537</v>
      </c>
      <c r="C184" s="304">
        <v>4048</v>
      </c>
      <c r="D184" s="304">
        <v>202</v>
      </c>
      <c r="E184" s="304">
        <v>112759</v>
      </c>
      <c r="F184" s="391">
        <v>11944</v>
      </c>
      <c r="G184" s="304">
        <v>101275</v>
      </c>
      <c r="H184" s="304"/>
      <c r="I184" s="304">
        <v>9594</v>
      </c>
      <c r="J184" s="304">
        <v>2028</v>
      </c>
      <c r="K184" s="304">
        <v>82936</v>
      </c>
      <c r="L184" s="391"/>
    </row>
    <row r="185" spans="1:12">
      <c r="A185" s="388" t="s">
        <v>74</v>
      </c>
      <c r="B185" s="304">
        <v>143023</v>
      </c>
      <c r="C185" s="304">
        <v>3597</v>
      </c>
      <c r="D185" s="304">
        <v>378</v>
      </c>
      <c r="E185" s="304">
        <v>111253</v>
      </c>
      <c r="F185" s="391">
        <v>17761</v>
      </c>
      <c r="G185" s="304">
        <v>106775</v>
      </c>
      <c r="H185" s="304"/>
      <c r="I185" s="304">
        <v>6827</v>
      </c>
      <c r="J185" s="304">
        <v>1578</v>
      </c>
      <c r="K185" s="304">
        <v>82001</v>
      </c>
      <c r="L185" s="391"/>
    </row>
    <row r="186" spans="1:12">
      <c r="A186" s="388" t="s">
        <v>75</v>
      </c>
      <c r="B186" s="304">
        <v>137790</v>
      </c>
      <c r="C186" s="304">
        <v>4044</v>
      </c>
      <c r="D186" s="304">
        <v>270</v>
      </c>
      <c r="E186" s="304">
        <v>107970</v>
      </c>
      <c r="F186" s="391">
        <v>15953</v>
      </c>
      <c r="G186" s="304">
        <v>90749</v>
      </c>
      <c r="H186" s="304"/>
      <c r="I186" s="304">
        <v>7363</v>
      </c>
      <c r="J186" s="304">
        <v>1405</v>
      </c>
      <c r="K186" s="304">
        <v>70854</v>
      </c>
      <c r="L186" s="391"/>
    </row>
    <row r="187" spans="1:12">
      <c r="A187" s="388" t="s">
        <v>76</v>
      </c>
      <c r="B187" s="304">
        <v>143428</v>
      </c>
      <c r="C187" s="304">
        <v>6663</v>
      </c>
      <c r="D187" s="304">
        <v>403</v>
      </c>
      <c r="E187" s="304">
        <v>118058</v>
      </c>
      <c r="F187" s="391">
        <v>16554</v>
      </c>
      <c r="G187" s="304">
        <v>93646</v>
      </c>
      <c r="H187" s="304"/>
      <c r="I187" s="304">
        <v>7284</v>
      </c>
      <c r="J187" s="304">
        <v>897</v>
      </c>
      <c r="K187" s="304">
        <v>78518</v>
      </c>
      <c r="L187" s="391"/>
    </row>
    <row r="188" spans="1:12">
      <c r="A188" s="388" t="s">
        <v>31</v>
      </c>
      <c r="B188" s="304">
        <v>134550</v>
      </c>
      <c r="C188" s="304">
        <v>8247</v>
      </c>
      <c r="D188" s="304">
        <v>232</v>
      </c>
      <c r="E188" s="304">
        <v>124776</v>
      </c>
      <c r="F188" s="391">
        <v>19692</v>
      </c>
      <c r="G188" s="304">
        <v>98351</v>
      </c>
      <c r="H188" s="304"/>
      <c r="I188" s="304">
        <v>6553</v>
      </c>
      <c r="J188" s="304">
        <v>378</v>
      </c>
      <c r="K188" s="304">
        <v>75128</v>
      </c>
      <c r="L188" s="391"/>
    </row>
    <row r="189" spans="1:12">
      <c r="A189" s="388" t="s">
        <v>77</v>
      </c>
      <c r="B189" s="304">
        <v>155551</v>
      </c>
      <c r="C189" s="304">
        <v>7657</v>
      </c>
      <c r="D189" s="304">
        <v>715</v>
      </c>
      <c r="E189" s="304">
        <v>125838</v>
      </c>
      <c r="F189" s="391">
        <v>24043</v>
      </c>
      <c r="G189" s="304">
        <v>92969</v>
      </c>
      <c r="H189" s="304"/>
      <c r="I189" s="304">
        <v>6191</v>
      </c>
      <c r="J189" s="304">
        <v>2184</v>
      </c>
      <c r="K189" s="304">
        <v>63716</v>
      </c>
      <c r="L189" s="391">
        <v>17069</v>
      </c>
    </row>
    <row r="190" spans="1:12" hidden="1">
      <c r="A190" s="388" t="s">
        <v>78</v>
      </c>
      <c r="B190" s="304">
        <v>195192</v>
      </c>
      <c r="C190" s="304">
        <v>5591</v>
      </c>
      <c r="D190" s="304">
        <v>1205</v>
      </c>
      <c r="E190" s="304">
        <v>159431</v>
      </c>
      <c r="F190" s="391">
        <v>21950</v>
      </c>
      <c r="G190" s="304">
        <v>101333</v>
      </c>
      <c r="H190" s="304"/>
      <c r="I190" s="304">
        <v>0</v>
      </c>
      <c r="J190" s="304">
        <v>1033</v>
      </c>
      <c r="K190" s="304">
        <v>74218</v>
      </c>
      <c r="L190" s="391">
        <v>17115</v>
      </c>
    </row>
    <row r="191" spans="1:12" hidden="1">
      <c r="A191" s="388" t="s">
        <v>32</v>
      </c>
      <c r="B191" s="304">
        <v>197023</v>
      </c>
      <c r="C191" s="304">
        <v>5505</v>
      </c>
      <c r="D191" s="304">
        <v>1197</v>
      </c>
      <c r="E191" s="304">
        <v>160149</v>
      </c>
      <c r="F191" s="391">
        <v>22311</v>
      </c>
      <c r="G191" s="304">
        <v>97693</v>
      </c>
      <c r="H191" s="304"/>
      <c r="I191" s="304">
        <v>0</v>
      </c>
      <c r="J191" s="304">
        <v>907</v>
      </c>
      <c r="K191" s="304">
        <v>68276</v>
      </c>
      <c r="L191" s="391">
        <v>17520</v>
      </c>
    </row>
    <row r="192" spans="1:12" hidden="1">
      <c r="A192" s="388" t="s">
        <v>33</v>
      </c>
      <c r="B192" s="304">
        <v>182285</v>
      </c>
      <c r="C192" s="304">
        <v>4822</v>
      </c>
      <c r="D192" s="304">
        <v>2919</v>
      </c>
      <c r="E192" s="304">
        <v>143432</v>
      </c>
      <c r="F192" s="391">
        <v>21124</v>
      </c>
      <c r="G192" s="304">
        <v>84977</v>
      </c>
      <c r="H192" s="304"/>
      <c r="I192" s="304">
        <v>0</v>
      </c>
      <c r="J192" s="304">
        <v>2102</v>
      </c>
      <c r="K192" s="304">
        <v>65921</v>
      </c>
      <c r="L192" s="391">
        <v>22259</v>
      </c>
    </row>
    <row r="193" spans="1:12" hidden="1">
      <c r="A193" s="388" t="s">
        <v>34</v>
      </c>
      <c r="B193" s="304">
        <v>204316</v>
      </c>
      <c r="C193" s="304">
        <v>4271</v>
      </c>
      <c r="D193" s="304">
        <v>2733</v>
      </c>
      <c r="E193" s="304">
        <v>141837</v>
      </c>
      <c r="F193" s="391">
        <v>19250</v>
      </c>
      <c r="G193" s="304">
        <v>85136</v>
      </c>
      <c r="H193" s="304"/>
      <c r="I193" s="304">
        <v>1</v>
      </c>
      <c r="J193" s="304">
        <v>3876</v>
      </c>
      <c r="K193" s="304">
        <v>56805</v>
      </c>
      <c r="L193" s="391">
        <v>19488</v>
      </c>
    </row>
    <row r="194" spans="1:12" hidden="1">
      <c r="A194" s="388" t="s">
        <v>35</v>
      </c>
      <c r="B194" s="304">
        <v>173051</v>
      </c>
      <c r="C194" s="304">
        <v>4520</v>
      </c>
      <c r="D194" s="304">
        <v>8316</v>
      </c>
      <c r="E194" s="304">
        <v>120869</v>
      </c>
      <c r="F194" s="391">
        <v>16868</v>
      </c>
      <c r="G194" s="304">
        <v>80933</v>
      </c>
      <c r="H194" s="304"/>
      <c r="I194" s="304">
        <v>8</v>
      </c>
      <c r="J194" s="304">
        <v>3619</v>
      </c>
      <c r="K194" s="304">
        <v>49951</v>
      </c>
      <c r="L194" s="391">
        <v>17244</v>
      </c>
    </row>
    <row r="195" spans="1:12" hidden="1">
      <c r="A195" s="388" t="s">
        <v>36</v>
      </c>
      <c r="B195" s="304">
        <v>176842</v>
      </c>
      <c r="C195" s="304">
        <v>4771</v>
      </c>
      <c r="D195" s="304">
        <v>10277</v>
      </c>
      <c r="E195" s="304">
        <v>112157</v>
      </c>
      <c r="F195" s="391">
        <v>18297</v>
      </c>
      <c r="G195" s="304">
        <v>66955</v>
      </c>
      <c r="H195" s="304"/>
      <c r="I195" s="304">
        <v>9</v>
      </c>
      <c r="J195" s="304">
        <v>3403</v>
      </c>
      <c r="K195" s="304">
        <v>44872</v>
      </c>
      <c r="L195" s="391">
        <v>17389</v>
      </c>
    </row>
    <row r="196" spans="1:12">
      <c r="A196" s="388" t="s">
        <v>37</v>
      </c>
      <c r="B196" s="304">
        <v>214495</v>
      </c>
      <c r="C196" s="304">
        <v>5911</v>
      </c>
      <c r="D196" s="304">
        <v>10909</v>
      </c>
      <c r="E196" s="304">
        <v>173017</v>
      </c>
      <c r="F196" s="391">
        <v>23264</v>
      </c>
      <c r="G196" s="304">
        <v>80637</v>
      </c>
      <c r="H196" s="304"/>
      <c r="I196" s="304">
        <v>10</v>
      </c>
      <c r="J196" s="304">
        <v>3783</v>
      </c>
      <c r="K196" s="304">
        <v>57901</v>
      </c>
      <c r="L196" s="391">
        <v>22471</v>
      </c>
    </row>
    <row r="197" spans="1:12">
      <c r="A197" s="388" t="s">
        <v>38</v>
      </c>
      <c r="B197" s="304">
        <v>210432</v>
      </c>
      <c r="C197" s="304">
        <v>4243</v>
      </c>
      <c r="D197" s="304">
        <v>13391</v>
      </c>
      <c r="E197" s="304">
        <v>167039</v>
      </c>
      <c r="F197" s="391">
        <v>23724</v>
      </c>
      <c r="G197" s="304">
        <v>74406</v>
      </c>
      <c r="H197" s="304"/>
      <c r="I197" s="304">
        <v>10</v>
      </c>
      <c r="J197" s="304">
        <v>4540</v>
      </c>
      <c r="K197" s="304">
        <v>48357</v>
      </c>
      <c r="L197" s="391">
        <v>21431</v>
      </c>
    </row>
    <row r="198" spans="1:12">
      <c r="A198" s="388" t="s">
        <v>39</v>
      </c>
      <c r="B198" s="252">
        <v>208712</v>
      </c>
      <c r="C198" s="252">
        <v>4765</v>
      </c>
      <c r="D198" s="253" t="s">
        <v>43</v>
      </c>
      <c r="E198" s="252">
        <v>154736</v>
      </c>
      <c r="F198" s="325">
        <v>25303</v>
      </c>
      <c r="G198" s="252">
        <v>70908</v>
      </c>
      <c r="H198" s="427"/>
      <c r="I198" s="253" t="s">
        <v>43</v>
      </c>
      <c r="J198" s="253" t="s">
        <v>43</v>
      </c>
      <c r="K198" s="252">
        <v>42826</v>
      </c>
      <c r="L198" s="325">
        <v>24668</v>
      </c>
    </row>
    <row r="199" spans="1:12">
      <c r="A199" s="388" t="s">
        <v>40</v>
      </c>
      <c r="B199" s="252">
        <v>169435</v>
      </c>
      <c r="C199" s="252">
        <v>7019</v>
      </c>
      <c r="D199" s="253" t="s">
        <v>43</v>
      </c>
      <c r="E199" s="252">
        <v>143144</v>
      </c>
      <c r="F199" s="325">
        <v>21552</v>
      </c>
      <c r="G199" s="252">
        <v>69734</v>
      </c>
      <c r="H199" s="427"/>
      <c r="I199" s="253" t="s">
        <v>43</v>
      </c>
      <c r="J199" s="253" t="s">
        <v>43</v>
      </c>
      <c r="K199" s="252">
        <v>37779</v>
      </c>
      <c r="L199" s="325">
        <v>25146</v>
      </c>
    </row>
    <row r="200" spans="1:12">
      <c r="A200" s="388" t="s">
        <v>41</v>
      </c>
      <c r="B200" s="252">
        <v>132005</v>
      </c>
      <c r="C200" s="252">
        <v>9188</v>
      </c>
      <c r="D200" s="253" t="s">
        <v>43</v>
      </c>
      <c r="E200" s="252">
        <v>117693</v>
      </c>
      <c r="F200" s="253">
        <v>14076</v>
      </c>
      <c r="G200" s="386">
        <v>55665</v>
      </c>
      <c r="H200" s="427"/>
      <c r="I200" s="253" t="s">
        <v>43</v>
      </c>
      <c r="J200" s="253" t="s">
        <v>43</v>
      </c>
      <c r="K200" s="252">
        <v>32378</v>
      </c>
      <c r="L200" s="449">
        <v>22088</v>
      </c>
    </row>
    <row r="201" spans="1:12">
      <c r="A201" s="327" t="s">
        <v>160</v>
      </c>
      <c r="B201" s="252">
        <v>120304</v>
      </c>
      <c r="C201" s="253" t="s">
        <v>43</v>
      </c>
      <c r="D201" s="253" t="s">
        <v>43</v>
      </c>
      <c r="E201" s="252">
        <v>110463</v>
      </c>
      <c r="F201" s="325">
        <v>16543</v>
      </c>
      <c r="G201" s="256">
        <v>47394</v>
      </c>
      <c r="H201" s="253" t="s">
        <v>43</v>
      </c>
      <c r="I201" s="253" t="s">
        <v>43</v>
      </c>
      <c r="J201" s="304">
        <v>5695</v>
      </c>
      <c r="K201" s="252">
        <v>48693</v>
      </c>
      <c r="L201" s="449">
        <v>10583</v>
      </c>
    </row>
    <row r="202" spans="1:12">
      <c r="A202" s="450" t="s">
        <v>198</v>
      </c>
      <c r="B202" s="252">
        <v>154771</v>
      </c>
      <c r="C202" s="253" t="s">
        <v>43</v>
      </c>
      <c r="D202" s="253" t="s">
        <v>43</v>
      </c>
      <c r="E202" s="252">
        <v>153053</v>
      </c>
      <c r="F202" s="257">
        <v>16588</v>
      </c>
      <c r="G202" s="252">
        <v>59779</v>
      </c>
      <c r="H202" s="429">
        <v>2966</v>
      </c>
      <c r="I202" s="253" t="s">
        <v>43</v>
      </c>
      <c r="J202" s="304">
        <v>5949</v>
      </c>
      <c r="K202" s="252">
        <v>52051</v>
      </c>
      <c r="L202" s="449">
        <v>23732</v>
      </c>
    </row>
    <row r="203" spans="1:12">
      <c r="A203" s="450" t="s">
        <v>242</v>
      </c>
      <c r="B203" s="252">
        <v>150821</v>
      </c>
      <c r="C203" s="253" t="s">
        <v>43</v>
      </c>
      <c r="D203" s="253" t="s">
        <v>43</v>
      </c>
      <c r="E203" s="252">
        <v>122529</v>
      </c>
      <c r="F203" s="325">
        <v>16844</v>
      </c>
      <c r="G203" s="252">
        <v>46629</v>
      </c>
      <c r="H203" s="429">
        <v>3672</v>
      </c>
      <c r="I203" s="253" t="s">
        <v>43</v>
      </c>
      <c r="J203" s="304">
        <v>5455</v>
      </c>
      <c r="K203" s="252">
        <v>42750</v>
      </c>
      <c r="L203" s="449">
        <v>19866</v>
      </c>
    </row>
    <row r="204" spans="1:12">
      <c r="A204" s="451"/>
      <c r="B204" s="655" t="s">
        <v>90</v>
      </c>
      <c r="C204" s="655"/>
      <c r="D204" s="655"/>
      <c r="E204" s="655"/>
      <c r="F204" s="656"/>
      <c r="G204" s="655" t="s">
        <v>90</v>
      </c>
      <c r="H204" s="655"/>
      <c r="I204" s="655"/>
      <c r="J204" s="655"/>
      <c r="K204" s="655"/>
      <c r="L204" s="656"/>
    </row>
    <row r="205" spans="1:12">
      <c r="A205" s="388" t="s">
        <v>30</v>
      </c>
      <c r="B205" s="304">
        <v>171831</v>
      </c>
      <c r="C205" s="304">
        <v>17303</v>
      </c>
      <c r="D205" s="304">
        <v>0</v>
      </c>
      <c r="E205" s="304">
        <v>192338</v>
      </c>
      <c r="F205" s="391">
        <v>28383</v>
      </c>
      <c r="G205" s="304">
        <v>72465</v>
      </c>
      <c r="H205" s="304"/>
      <c r="I205" s="304">
        <v>22074</v>
      </c>
      <c r="J205" s="304">
        <v>24534</v>
      </c>
      <c r="K205" s="304">
        <v>47622</v>
      </c>
      <c r="L205" s="391"/>
    </row>
    <row r="206" spans="1:12">
      <c r="A206" s="388" t="s">
        <v>74</v>
      </c>
      <c r="B206" s="304">
        <v>177249</v>
      </c>
      <c r="C206" s="304">
        <v>18459</v>
      </c>
      <c r="D206" s="304">
        <v>0</v>
      </c>
      <c r="E206" s="304">
        <v>182889</v>
      </c>
      <c r="F206" s="391">
        <v>33443</v>
      </c>
      <c r="G206" s="304">
        <v>64755</v>
      </c>
      <c r="H206" s="304"/>
      <c r="I206" s="304">
        <v>18120</v>
      </c>
      <c r="J206" s="304">
        <v>20143</v>
      </c>
      <c r="K206" s="304">
        <v>43044</v>
      </c>
      <c r="L206" s="391"/>
    </row>
    <row r="207" spans="1:12">
      <c r="A207" s="388" t="s">
        <v>75</v>
      </c>
      <c r="B207" s="304">
        <v>167120</v>
      </c>
      <c r="C207" s="304">
        <v>20969</v>
      </c>
      <c r="D207" s="304">
        <v>6</v>
      </c>
      <c r="E207" s="304">
        <v>217266</v>
      </c>
      <c r="F207" s="391">
        <v>40709</v>
      </c>
      <c r="G207" s="304">
        <v>89267</v>
      </c>
      <c r="H207" s="304"/>
      <c r="I207" s="304">
        <v>23444</v>
      </c>
      <c r="J207" s="304">
        <v>25949</v>
      </c>
      <c r="K207" s="304">
        <v>72330</v>
      </c>
      <c r="L207" s="391"/>
    </row>
    <row r="208" spans="1:12">
      <c r="A208" s="388" t="s">
        <v>76</v>
      </c>
      <c r="B208" s="304">
        <v>157868</v>
      </c>
      <c r="C208" s="304">
        <v>22084</v>
      </c>
      <c r="D208" s="304">
        <v>0</v>
      </c>
      <c r="E208" s="304">
        <v>213178</v>
      </c>
      <c r="F208" s="391">
        <v>40180</v>
      </c>
      <c r="G208" s="304">
        <v>87712</v>
      </c>
      <c r="H208" s="304"/>
      <c r="I208" s="304">
        <v>19872</v>
      </c>
      <c r="J208" s="304">
        <v>15827</v>
      </c>
      <c r="K208" s="304">
        <v>80155</v>
      </c>
      <c r="L208" s="391"/>
    </row>
    <row r="209" spans="1:12">
      <c r="A209" s="388" t="s">
        <v>31</v>
      </c>
      <c r="B209" s="304">
        <v>132090</v>
      </c>
      <c r="C209" s="304">
        <v>17511</v>
      </c>
      <c r="D209" s="304">
        <v>168</v>
      </c>
      <c r="E209" s="304">
        <v>190593</v>
      </c>
      <c r="F209" s="391">
        <v>32457</v>
      </c>
      <c r="G209" s="304">
        <v>77756</v>
      </c>
      <c r="H209" s="304"/>
      <c r="I209" s="304">
        <v>19670</v>
      </c>
      <c r="J209" s="304">
        <v>24514</v>
      </c>
      <c r="K209" s="304">
        <v>44291</v>
      </c>
      <c r="L209" s="391"/>
    </row>
    <row r="210" spans="1:12" ht="13.5" customHeight="1">
      <c r="A210" s="388" t="s">
        <v>77</v>
      </c>
      <c r="B210" s="304">
        <v>182485</v>
      </c>
      <c r="C210" s="304">
        <v>13672</v>
      </c>
      <c r="D210" s="304">
        <v>1</v>
      </c>
      <c r="E210" s="304">
        <v>249309</v>
      </c>
      <c r="F210" s="391">
        <v>34883</v>
      </c>
      <c r="G210" s="304">
        <v>69123</v>
      </c>
      <c r="H210" s="304"/>
      <c r="I210" s="304">
        <v>6515</v>
      </c>
      <c r="J210" s="304">
        <v>13243</v>
      </c>
      <c r="K210" s="304">
        <v>45586</v>
      </c>
      <c r="L210" s="391">
        <v>13968</v>
      </c>
    </row>
    <row r="211" spans="1:12" hidden="1">
      <c r="A211" s="388" t="s">
        <v>78</v>
      </c>
      <c r="B211" s="304">
        <v>97147</v>
      </c>
      <c r="C211" s="304">
        <v>3939</v>
      </c>
      <c r="D211" s="304">
        <v>3</v>
      </c>
      <c r="E211" s="304">
        <v>117945</v>
      </c>
      <c r="F211" s="391">
        <v>21179</v>
      </c>
      <c r="G211" s="304">
        <v>26912</v>
      </c>
      <c r="H211" s="304"/>
      <c r="I211" s="304">
        <v>0</v>
      </c>
      <c r="J211" s="304">
        <v>9828</v>
      </c>
      <c r="K211" s="304">
        <v>30295</v>
      </c>
      <c r="L211" s="391">
        <v>8246</v>
      </c>
    </row>
    <row r="212" spans="1:12" hidden="1">
      <c r="A212" s="388" t="s">
        <v>32</v>
      </c>
      <c r="B212" s="304">
        <v>158860</v>
      </c>
      <c r="C212" s="304">
        <v>2584</v>
      </c>
      <c r="D212" s="304">
        <v>0</v>
      </c>
      <c r="E212" s="304">
        <v>222946</v>
      </c>
      <c r="F212" s="391">
        <v>23670</v>
      </c>
      <c r="G212" s="304">
        <v>52598</v>
      </c>
      <c r="H212" s="304"/>
      <c r="I212" s="304">
        <v>0</v>
      </c>
      <c r="J212" s="304">
        <v>11828</v>
      </c>
      <c r="K212" s="304">
        <v>34872</v>
      </c>
      <c r="L212" s="391">
        <v>18379</v>
      </c>
    </row>
    <row r="213" spans="1:12" hidden="1">
      <c r="A213" s="388" t="s">
        <v>33</v>
      </c>
      <c r="B213" s="304">
        <v>140136</v>
      </c>
      <c r="C213" s="304">
        <v>2357</v>
      </c>
      <c r="D213" s="304">
        <v>0</v>
      </c>
      <c r="E213" s="304">
        <v>173059</v>
      </c>
      <c r="F213" s="391">
        <v>24297</v>
      </c>
      <c r="G213" s="304">
        <v>47716</v>
      </c>
      <c r="H213" s="304"/>
      <c r="I213" s="304">
        <v>1122</v>
      </c>
      <c r="J213" s="304">
        <v>9985</v>
      </c>
      <c r="K213" s="304">
        <v>35018</v>
      </c>
      <c r="L213" s="391">
        <v>18375</v>
      </c>
    </row>
    <row r="214" spans="1:12" hidden="1">
      <c r="A214" s="388" t="s">
        <v>34</v>
      </c>
      <c r="B214" s="304">
        <v>175495</v>
      </c>
      <c r="C214" s="304">
        <v>1687</v>
      </c>
      <c r="D214" s="304">
        <v>0</v>
      </c>
      <c r="E214" s="304">
        <v>209630</v>
      </c>
      <c r="F214" s="391">
        <v>17336</v>
      </c>
      <c r="G214" s="304">
        <v>57120</v>
      </c>
      <c r="H214" s="304"/>
      <c r="I214" s="304">
        <v>799</v>
      </c>
      <c r="J214" s="304">
        <v>8544</v>
      </c>
      <c r="K214" s="304">
        <v>34612</v>
      </c>
      <c r="L214" s="391">
        <v>16701</v>
      </c>
    </row>
    <row r="215" spans="1:12" ht="0.75" hidden="1" customHeight="1">
      <c r="A215" s="388" t="s">
        <v>35</v>
      </c>
      <c r="B215" s="304">
        <v>271898</v>
      </c>
      <c r="C215" s="304">
        <v>4270</v>
      </c>
      <c r="D215" s="304">
        <v>0</v>
      </c>
      <c r="E215" s="304">
        <v>254088</v>
      </c>
      <c r="F215" s="391">
        <v>22192</v>
      </c>
      <c r="G215" s="304">
        <v>68373</v>
      </c>
      <c r="H215" s="304"/>
      <c r="I215" s="304">
        <v>0</v>
      </c>
      <c r="J215" s="304">
        <v>2484</v>
      </c>
      <c r="K215" s="304">
        <v>45001</v>
      </c>
      <c r="L215" s="391">
        <v>17441</v>
      </c>
    </row>
    <row r="216" spans="1:12" hidden="1">
      <c r="A216" s="388" t="s">
        <v>36</v>
      </c>
      <c r="B216" s="304">
        <v>216372</v>
      </c>
      <c r="C216" s="304">
        <v>2901</v>
      </c>
      <c r="D216" s="304">
        <v>104</v>
      </c>
      <c r="E216" s="304">
        <v>272490</v>
      </c>
      <c r="F216" s="391">
        <v>24532</v>
      </c>
      <c r="G216" s="304">
        <v>85057</v>
      </c>
      <c r="H216" s="304"/>
      <c r="I216" s="304">
        <v>0</v>
      </c>
      <c r="J216" s="304">
        <v>3607</v>
      </c>
      <c r="K216" s="304">
        <v>47083</v>
      </c>
      <c r="L216" s="391">
        <v>14628</v>
      </c>
    </row>
    <row r="217" spans="1:12">
      <c r="A217" s="388" t="s">
        <v>37</v>
      </c>
      <c r="B217" s="304">
        <v>130774</v>
      </c>
      <c r="C217" s="304">
        <v>1115</v>
      </c>
      <c r="D217" s="304">
        <v>0</v>
      </c>
      <c r="E217" s="304">
        <v>164691</v>
      </c>
      <c r="F217" s="391">
        <v>10524</v>
      </c>
      <c r="G217" s="304">
        <v>46427</v>
      </c>
      <c r="H217" s="304"/>
      <c r="I217" s="304">
        <v>0</v>
      </c>
      <c r="J217" s="304">
        <v>2293</v>
      </c>
      <c r="K217" s="304">
        <v>30989</v>
      </c>
      <c r="L217" s="391">
        <v>9586</v>
      </c>
    </row>
    <row r="218" spans="1:12">
      <c r="A218" s="388" t="s">
        <v>38</v>
      </c>
      <c r="B218" s="304">
        <v>164579</v>
      </c>
      <c r="C218" s="304">
        <v>1555</v>
      </c>
      <c r="D218" s="304">
        <v>0</v>
      </c>
      <c r="E218" s="304">
        <v>167206</v>
      </c>
      <c r="F218" s="391">
        <v>7328</v>
      </c>
      <c r="G218" s="304">
        <v>33757</v>
      </c>
      <c r="H218" s="304"/>
      <c r="I218" s="304">
        <v>0</v>
      </c>
      <c r="J218" s="304">
        <v>1611</v>
      </c>
      <c r="K218" s="304">
        <v>19024</v>
      </c>
      <c r="L218" s="391">
        <v>5635</v>
      </c>
    </row>
    <row r="219" spans="1:12">
      <c r="A219" s="388" t="s">
        <v>39</v>
      </c>
      <c r="B219" s="252">
        <v>142113</v>
      </c>
      <c r="C219" s="252">
        <v>2041</v>
      </c>
      <c r="D219" s="253" t="s">
        <v>43</v>
      </c>
      <c r="E219" s="252">
        <v>181019</v>
      </c>
      <c r="F219" s="325">
        <v>11299</v>
      </c>
      <c r="G219" s="252">
        <v>47951</v>
      </c>
      <c r="H219" s="427"/>
      <c r="I219" s="253" t="s">
        <v>43</v>
      </c>
      <c r="J219" s="253" t="s">
        <v>43</v>
      </c>
      <c r="K219" s="252">
        <v>24139</v>
      </c>
      <c r="L219" s="325">
        <v>13511</v>
      </c>
    </row>
    <row r="220" spans="1:12">
      <c r="A220" s="388" t="s">
        <v>40</v>
      </c>
      <c r="B220" s="252">
        <v>174581</v>
      </c>
      <c r="C220" s="252">
        <v>1460</v>
      </c>
      <c r="D220" s="253" t="s">
        <v>43</v>
      </c>
      <c r="E220" s="252">
        <v>157171</v>
      </c>
      <c r="F220" s="325">
        <v>21282</v>
      </c>
      <c r="G220" s="252">
        <v>60520</v>
      </c>
      <c r="H220" s="427"/>
      <c r="I220" s="253" t="s">
        <v>43</v>
      </c>
      <c r="J220" s="253" t="s">
        <v>43</v>
      </c>
      <c r="K220" s="252">
        <v>32870</v>
      </c>
      <c r="L220" s="325">
        <v>12375</v>
      </c>
    </row>
    <row r="221" spans="1:12">
      <c r="A221" s="388" t="s">
        <v>41</v>
      </c>
      <c r="B221" s="252">
        <v>168095</v>
      </c>
      <c r="C221" s="252">
        <v>2361</v>
      </c>
      <c r="D221" s="253" t="s">
        <v>43</v>
      </c>
      <c r="E221" s="252">
        <v>145047</v>
      </c>
      <c r="F221" s="428" t="s">
        <v>43</v>
      </c>
      <c r="G221" s="252">
        <v>68187</v>
      </c>
      <c r="H221" s="427"/>
      <c r="I221" s="253" t="s">
        <v>43</v>
      </c>
      <c r="J221" s="252">
        <v>2534</v>
      </c>
      <c r="K221" s="252">
        <v>34184</v>
      </c>
      <c r="L221" s="325">
        <v>12400</v>
      </c>
    </row>
    <row r="222" spans="1:12">
      <c r="A222" s="327" t="s">
        <v>160</v>
      </c>
      <c r="B222" s="252">
        <v>190036</v>
      </c>
      <c r="C222" s="253" t="s">
        <v>43</v>
      </c>
      <c r="D222" s="253" t="s">
        <v>43</v>
      </c>
      <c r="E222" s="252">
        <v>130371</v>
      </c>
      <c r="F222" s="325">
        <v>22019</v>
      </c>
      <c r="G222" s="252">
        <v>54539</v>
      </c>
      <c r="H222" s="253" t="s">
        <v>43</v>
      </c>
      <c r="I222" s="253" t="s">
        <v>43</v>
      </c>
      <c r="J222" s="252">
        <v>1261</v>
      </c>
      <c r="K222" s="252">
        <v>32462</v>
      </c>
      <c r="L222" s="428" t="s">
        <v>43</v>
      </c>
    </row>
    <row r="223" spans="1:12">
      <c r="A223" s="327" t="s">
        <v>198</v>
      </c>
      <c r="B223" s="252">
        <v>140712</v>
      </c>
      <c r="C223" s="252">
        <v>0</v>
      </c>
      <c r="D223" s="253" t="s">
        <v>43</v>
      </c>
      <c r="E223" s="252">
        <v>103566</v>
      </c>
      <c r="F223" s="257">
        <v>14352</v>
      </c>
      <c r="G223" s="252">
        <v>33769</v>
      </c>
      <c r="H223" s="429">
        <v>5722</v>
      </c>
      <c r="I223" s="253" t="s">
        <v>43</v>
      </c>
      <c r="J223" s="253" t="s">
        <v>43</v>
      </c>
      <c r="K223" s="252">
        <v>28172</v>
      </c>
      <c r="L223" s="428" t="s">
        <v>43</v>
      </c>
    </row>
    <row r="224" spans="1:12">
      <c r="A224" s="327" t="s">
        <v>242</v>
      </c>
      <c r="B224" s="252">
        <v>170001</v>
      </c>
      <c r="C224" s="253" t="s">
        <v>43</v>
      </c>
      <c r="D224" s="253" t="s">
        <v>43</v>
      </c>
      <c r="E224" s="252">
        <v>171656</v>
      </c>
      <c r="F224" s="257">
        <v>15901</v>
      </c>
      <c r="G224" s="252">
        <v>49356</v>
      </c>
      <c r="H224" s="429">
        <v>7833</v>
      </c>
      <c r="I224" s="253" t="s">
        <v>43</v>
      </c>
      <c r="J224" s="252">
        <v>836</v>
      </c>
      <c r="K224" s="252">
        <v>38605</v>
      </c>
      <c r="L224" s="428" t="s">
        <v>43</v>
      </c>
    </row>
    <row r="225" spans="1:12">
      <c r="A225" s="387"/>
      <c r="B225" s="658" t="s">
        <v>94</v>
      </c>
      <c r="C225" s="655"/>
      <c r="D225" s="655"/>
      <c r="E225" s="655"/>
      <c r="F225" s="656"/>
      <c r="G225" s="666" t="s">
        <v>94</v>
      </c>
      <c r="H225" s="666"/>
      <c r="I225" s="666"/>
      <c r="J225" s="666"/>
      <c r="K225" s="666"/>
      <c r="L225" s="667"/>
    </row>
    <row r="226" spans="1:12">
      <c r="A226" s="388" t="s">
        <v>30</v>
      </c>
      <c r="B226" s="304">
        <v>457289</v>
      </c>
      <c r="C226" s="304">
        <v>56067</v>
      </c>
      <c r="D226" s="304">
        <v>0</v>
      </c>
      <c r="E226" s="304">
        <v>663678</v>
      </c>
      <c r="F226" s="391">
        <v>75105</v>
      </c>
      <c r="G226" s="304">
        <v>177347</v>
      </c>
      <c r="H226" s="304"/>
      <c r="I226" s="304">
        <v>62440</v>
      </c>
      <c r="J226" s="304">
        <v>78722</v>
      </c>
      <c r="K226" s="304">
        <v>170662</v>
      </c>
      <c r="L226" s="391"/>
    </row>
    <row r="227" spans="1:12">
      <c r="A227" s="388" t="s">
        <v>74</v>
      </c>
      <c r="B227" s="304">
        <v>477896</v>
      </c>
      <c r="C227" s="304">
        <v>43843</v>
      </c>
      <c r="D227" s="304">
        <v>0</v>
      </c>
      <c r="E227" s="304">
        <v>623941</v>
      </c>
      <c r="F227" s="391">
        <v>99405</v>
      </c>
      <c r="G227" s="304">
        <v>158161</v>
      </c>
      <c r="H227" s="304"/>
      <c r="I227" s="304">
        <v>64373</v>
      </c>
      <c r="J227" s="304">
        <v>133277</v>
      </c>
      <c r="K227" s="304">
        <v>167537</v>
      </c>
      <c r="L227" s="391"/>
    </row>
    <row r="228" spans="1:12">
      <c r="A228" s="388" t="s">
        <v>75</v>
      </c>
      <c r="B228" s="304">
        <v>463418</v>
      </c>
      <c r="C228" s="304">
        <v>34668</v>
      </c>
      <c r="D228" s="304">
        <v>0</v>
      </c>
      <c r="E228" s="304">
        <v>572065</v>
      </c>
      <c r="F228" s="391">
        <v>93500</v>
      </c>
      <c r="G228" s="304">
        <v>151627</v>
      </c>
      <c r="H228" s="304"/>
      <c r="I228" s="304">
        <v>54987</v>
      </c>
      <c r="J228" s="304">
        <v>47156</v>
      </c>
      <c r="K228" s="304">
        <v>141008</v>
      </c>
      <c r="L228" s="391"/>
    </row>
    <row r="229" spans="1:12">
      <c r="A229" s="388" t="s">
        <v>76</v>
      </c>
      <c r="B229" s="304">
        <v>449740</v>
      </c>
      <c r="C229" s="304">
        <v>42110</v>
      </c>
      <c r="D229" s="304">
        <v>0</v>
      </c>
      <c r="E229" s="304">
        <v>531078</v>
      </c>
      <c r="F229" s="391">
        <v>80951</v>
      </c>
      <c r="G229" s="304">
        <v>136988</v>
      </c>
      <c r="H229" s="304"/>
      <c r="I229" s="304">
        <v>56704</v>
      </c>
      <c r="J229" s="304">
        <v>21255</v>
      </c>
      <c r="K229" s="304">
        <v>131664</v>
      </c>
      <c r="L229" s="391"/>
    </row>
    <row r="230" spans="1:12">
      <c r="A230" s="388" t="s">
        <v>31</v>
      </c>
      <c r="B230" s="304">
        <v>504111</v>
      </c>
      <c r="C230" s="304">
        <v>47850</v>
      </c>
      <c r="D230" s="304">
        <v>0</v>
      </c>
      <c r="E230" s="304">
        <v>648845</v>
      </c>
      <c r="F230" s="391">
        <v>76952</v>
      </c>
      <c r="G230" s="304">
        <v>168434</v>
      </c>
      <c r="H230" s="304"/>
      <c r="I230" s="304">
        <v>61834</v>
      </c>
      <c r="J230" s="304">
        <v>56681</v>
      </c>
      <c r="K230" s="304">
        <v>135566</v>
      </c>
      <c r="L230" s="391"/>
    </row>
    <row r="231" spans="1:12" ht="14.25" customHeight="1">
      <c r="A231" s="388" t="s">
        <v>77</v>
      </c>
      <c r="B231" s="304">
        <v>487468</v>
      </c>
      <c r="C231" s="304">
        <v>26695</v>
      </c>
      <c r="D231" s="304">
        <v>0</v>
      </c>
      <c r="E231" s="304">
        <v>573593</v>
      </c>
      <c r="F231" s="391">
        <v>39334</v>
      </c>
      <c r="G231" s="304">
        <v>158924</v>
      </c>
      <c r="H231" s="304"/>
      <c r="I231" s="304">
        <v>23618</v>
      </c>
      <c r="J231" s="304">
        <v>27936</v>
      </c>
      <c r="K231" s="304">
        <v>118574</v>
      </c>
      <c r="L231" s="391">
        <v>49109</v>
      </c>
    </row>
    <row r="232" spans="1:12" hidden="1">
      <c r="A232" s="388" t="s">
        <v>78</v>
      </c>
      <c r="B232" s="304">
        <v>560323</v>
      </c>
      <c r="C232" s="304">
        <v>12853</v>
      </c>
      <c r="D232" s="304">
        <v>0</v>
      </c>
      <c r="E232" s="304">
        <v>635881</v>
      </c>
      <c r="F232" s="391">
        <v>62159</v>
      </c>
      <c r="G232" s="304">
        <v>159637</v>
      </c>
      <c r="H232" s="304"/>
      <c r="I232" s="304">
        <v>0</v>
      </c>
      <c r="J232" s="304">
        <v>10262</v>
      </c>
      <c r="K232" s="304">
        <v>95082</v>
      </c>
      <c r="L232" s="391">
        <v>48338</v>
      </c>
    </row>
    <row r="233" spans="1:12" hidden="1">
      <c r="A233" s="388" t="s">
        <v>32</v>
      </c>
      <c r="B233" s="304">
        <v>504575</v>
      </c>
      <c r="C233" s="304">
        <v>5156</v>
      </c>
      <c r="D233" s="304">
        <v>0</v>
      </c>
      <c r="E233" s="304">
        <v>548969</v>
      </c>
      <c r="F233" s="391">
        <v>43758</v>
      </c>
      <c r="G233" s="304">
        <v>141526</v>
      </c>
      <c r="H233" s="304"/>
      <c r="I233" s="304">
        <v>0</v>
      </c>
      <c r="J233" s="304">
        <v>14487</v>
      </c>
      <c r="K233" s="304">
        <v>62726</v>
      </c>
      <c r="L233" s="391">
        <v>46994</v>
      </c>
    </row>
    <row r="234" spans="1:12" hidden="1">
      <c r="A234" s="388" t="s">
        <v>33</v>
      </c>
      <c r="B234" s="304">
        <v>542316</v>
      </c>
      <c r="C234" s="304">
        <v>12497</v>
      </c>
      <c r="D234" s="304">
        <v>0</v>
      </c>
      <c r="E234" s="304">
        <v>631746</v>
      </c>
      <c r="F234" s="391">
        <v>53256</v>
      </c>
      <c r="G234" s="304">
        <v>141307</v>
      </c>
      <c r="H234" s="304"/>
      <c r="I234" s="304">
        <v>0</v>
      </c>
      <c r="J234" s="304">
        <v>16196</v>
      </c>
      <c r="K234" s="304">
        <v>87788</v>
      </c>
      <c r="L234" s="391">
        <v>58676</v>
      </c>
    </row>
    <row r="235" spans="1:12" hidden="1">
      <c r="A235" s="388" t="s">
        <v>34</v>
      </c>
      <c r="B235" s="304">
        <v>495639</v>
      </c>
      <c r="C235" s="304">
        <v>4597</v>
      </c>
      <c r="D235" s="304">
        <v>0</v>
      </c>
      <c r="E235" s="304">
        <v>526069</v>
      </c>
      <c r="F235" s="391">
        <v>39386</v>
      </c>
      <c r="G235" s="304">
        <v>122694</v>
      </c>
      <c r="H235" s="304"/>
      <c r="I235" s="304">
        <v>0</v>
      </c>
      <c r="J235" s="304">
        <v>5327</v>
      </c>
      <c r="K235" s="304">
        <v>45354</v>
      </c>
      <c r="L235" s="391">
        <v>37761</v>
      </c>
    </row>
    <row r="236" spans="1:12" ht="1.5" hidden="1" customHeight="1">
      <c r="A236" s="388" t="s">
        <v>35</v>
      </c>
      <c r="B236" s="304">
        <v>434200</v>
      </c>
      <c r="C236" s="304">
        <v>4120</v>
      </c>
      <c r="D236" s="304">
        <v>0</v>
      </c>
      <c r="E236" s="304">
        <v>490621</v>
      </c>
      <c r="F236" s="391">
        <v>26024</v>
      </c>
      <c r="G236" s="304">
        <v>134484</v>
      </c>
      <c r="H236" s="304"/>
      <c r="I236" s="304">
        <v>0</v>
      </c>
      <c r="J236" s="304">
        <v>228</v>
      </c>
      <c r="K236" s="304">
        <v>48229</v>
      </c>
      <c r="L236" s="391">
        <v>37515</v>
      </c>
    </row>
    <row r="237" spans="1:12" hidden="1">
      <c r="A237" s="388" t="s">
        <v>36</v>
      </c>
      <c r="B237" s="304">
        <v>544238</v>
      </c>
      <c r="C237" s="304">
        <v>4668</v>
      </c>
      <c r="D237" s="304">
        <v>0</v>
      </c>
      <c r="E237" s="304">
        <v>537754</v>
      </c>
      <c r="F237" s="391">
        <v>18407</v>
      </c>
      <c r="G237" s="304">
        <v>112214</v>
      </c>
      <c r="H237" s="304"/>
      <c r="I237" s="304">
        <v>0</v>
      </c>
      <c r="J237" s="304">
        <v>28882</v>
      </c>
      <c r="K237" s="304">
        <v>44076</v>
      </c>
      <c r="L237" s="391">
        <v>41687</v>
      </c>
    </row>
    <row r="238" spans="1:12">
      <c r="A238" s="388" t="s">
        <v>37</v>
      </c>
      <c r="B238" s="304">
        <v>575045</v>
      </c>
      <c r="C238" s="304">
        <v>4546</v>
      </c>
      <c r="D238" s="304">
        <v>0</v>
      </c>
      <c r="E238" s="304">
        <v>672024</v>
      </c>
      <c r="F238" s="391">
        <v>26008</v>
      </c>
      <c r="G238" s="304">
        <v>127184</v>
      </c>
      <c r="H238" s="304"/>
      <c r="I238" s="304">
        <v>0</v>
      </c>
      <c r="J238" s="304">
        <v>3475</v>
      </c>
      <c r="K238" s="304">
        <v>62095</v>
      </c>
      <c r="L238" s="391">
        <v>42356</v>
      </c>
    </row>
    <row r="239" spans="1:12">
      <c r="A239" s="388" t="s">
        <v>38</v>
      </c>
      <c r="B239" s="304">
        <v>548063</v>
      </c>
      <c r="C239" s="304">
        <v>2182</v>
      </c>
      <c r="D239" s="304">
        <v>0</v>
      </c>
      <c r="E239" s="304">
        <v>689712</v>
      </c>
      <c r="F239" s="391">
        <v>32374</v>
      </c>
      <c r="G239" s="304">
        <v>146161</v>
      </c>
      <c r="H239" s="304"/>
      <c r="I239" s="304">
        <v>0</v>
      </c>
      <c r="J239" s="304">
        <v>3838</v>
      </c>
      <c r="K239" s="304">
        <v>48443</v>
      </c>
      <c r="L239" s="391">
        <v>56712</v>
      </c>
    </row>
    <row r="240" spans="1:12">
      <c r="A240" s="388" t="s">
        <v>39</v>
      </c>
      <c r="B240" s="252">
        <v>541827</v>
      </c>
      <c r="C240" s="253" t="s">
        <v>43</v>
      </c>
      <c r="D240" s="253" t="s">
        <v>43</v>
      </c>
      <c r="E240" s="252">
        <v>672016</v>
      </c>
      <c r="F240" s="428" t="s">
        <v>43</v>
      </c>
      <c r="G240" s="452">
        <v>146427</v>
      </c>
      <c r="H240" s="453"/>
      <c r="I240" s="253" t="s">
        <v>43</v>
      </c>
      <c r="J240" s="253" t="s">
        <v>43</v>
      </c>
      <c r="K240" s="452">
        <v>56105</v>
      </c>
      <c r="L240" s="454">
        <v>69570</v>
      </c>
    </row>
    <row r="241" spans="1:12">
      <c r="A241" s="388" t="s">
        <v>40</v>
      </c>
      <c r="B241" s="252">
        <v>647359</v>
      </c>
      <c r="C241" s="253" t="s">
        <v>43</v>
      </c>
      <c r="D241" s="253" t="s">
        <v>43</v>
      </c>
      <c r="E241" s="252">
        <v>675991</v>
      </c>
      <c r="F241" s="428" t="s">
        <v>43</v>
      </c>
      <c r="G241" s="452">
        <v>163745</v>
      </c>
      <c r="H241" s="453"/>
      <c r="I241" s="253" t="s">
        <v>43</v>
      </c>
      <c r="J241" s="253" t="s">
        <v>43</v>
      </c>
      <c r="K241" s="452">
        <v>67246</v>
      </c>
      <c r="L241" s="454">
        <v>77759</v>
      </c>
    </row>
    <row r="242" spans="1:12">
      <c r="A242" s="388" t="s">
        <v>41</v>
      </c>
      <c r="B242" s="252">
        <v>722923</v>
      </c>
      <c r="C242" s="252">
        <v>3105</v>
      </c>
      <c r="D242" s="253" t="s">
        <v>43</v>
      </c>
      <c r="E242" s="252">
        <v>759523</v>
      </c>
      <c r="F242" s="428" t="s">
        <v>43</v>
      </c>
      <c r="G242" s="452">
        <v>159161</v>
      </c>
      <c r="H242" s="453"/>
      <c r="I242" s="455" t="s">
        <v>43</v>
      </c>
      <c r="J242" s="456">
        <v>3151</v>
      </c>
      <c r="K242" s="452">
        <v>76369</v>
      </c>
      <c r="L242" s="454">
        <v>79335</v>
      </c>
    </row>
    <row r="243" spans="1:12">
      <c r="A243" s="321" t="s">
        <v>160</v>
      </c>
      <c r="B243" s="252">
        <v>600319</v>
      </c>
      <c r="C243" s="253" t="s">
        <v>43</v>
      </c>
      <c r="D243" s="253" t="s">
        <v>43</v>
      </c>
      <c r="E243" s="252">
        <v>685056</v>
      </c>
      <c r="F243" s="257">
        <v>47052</v>
      </c>
      <c r="G243" s="252">
        <v>119098</v>
      </c>
      <c r="H243" s="429">
        <v>15918</v>
      </c>
      <c r="I243" s="253" t="s">
        <v>43</v>
      </c>
      <c r="J243" s="252">
        <v>2535</v>
      </c>
      <c r="K243" s="252">
        <v>76233</v>
      </c>
      <c r="L243" s="428" t="s">
        <v>43</v>
      </c>
    </row>
    <row r="244" spans="1:12">
      <c r="A244" s="321" t="s">
        <v>198</v>
      </c>
      <c r="B244" s="252">
        <v>674610</v>
      </c>
      <c r="C244" s="253" t="s">
        <v>43</v>
      </c>
      <c r="D244" s="253" t="s">
        <v>43</v>
      </c>
      <c r="E244" s="252">
        <v>752458</v>
      </c>
      <c r="F244" s="257">
        <v>62055</v>
      </c>
      <c r="G244" s="252">
        <v>172085</v>
      </c>
      <c r="H244" s="429">
        <v>14014</v>
      </c>
      <c r="I244" s="253" t="s">
        <v>43</v>
      </c>
      <c r="J244" s="252">
        <v>2455</v>
      </c>
      <c r="K244" s="252">
        <v>75702</v>
      </c>
      <c r="L244" s="454">
        <v>70996</v>
      </c>
    </row>
    <row r="245" spans="1:12">
      <c r="A245" s="321" t="s">
        <v>242</v>
      </c>
      <c r="B245" s="252">
        <v>644411</v>
      </c>
      <c r="C245" s="253" t="s">
        <v>43</v>
      </c>
      <c r="D245" s="253" t="s">
        <v>43</v>
      </c>
      <c r="E245" s="252">
        <v>746673</v>
      </c>
      <c r="F245" s="257">
        <v>63002</v>
      </c>
      <c r="G245" s="252">
        <v>183612</v>
      </c>
      <c r="H245" s="429">
        <v>17965</v>
      </c>
      <c r="I245" s="253" t="s">
        <v>43</v>
      </c>
      <c r="J245" s="252">
        <v>1531</v>
      </c>
      <c r="K245" s="252">
        <v>75105</v>
      </c>
      <c r="L245" s="430" t="s">
        <v>43</v>
      </c>
    </row>
    <row r="246" spans="1:12">
      <c r="A246" s="387"/>
      <c r="B246" s="655" t="s">
        <v>18</v>
      </c>
      <c r="C246" s="655"/>
      <c r="D246" s="655"/>
      <c r="E246" s="655"/>
      <c r="F246" s="656"/>
      <c r="G246" s="655" t="s">
        <v>18</v>
      </c>
      <c r="H246" s="655"/>
      <c r="I246" s="655"/>
      <c r="J246" s="655"/>
      <c r="K246" s="655"/>
      <c r="L246" s="656"/>
    </row>
    <row r="247" spans="1:12">
      <c r="A247" s="388" t="s">
        <v>30</v>
      </c>
      <c r="B247" s="304">
        <v>802045</v>
      </c>
      <c r="C247" s="304">
        <v>78717</v>
      </c>
      <c r="D247" s="304">
        <v>1099</v>
      </c>
      <c r="E247" s="304">
        <v>989606</v>
      </c>
      <c r="F247" s="391">
        <v>119179</v>
      </c>
      <c r="G247" s="304">
        <v>378086</v>
      </c>
      <c r="H247" s="304"/>
      <c r="I247" s="304">
        <v>96884</v>
      </c>
      <c r="J247" s="304">
        <v>105683</v>
      </c>
      <c r="K247" s="304">
        <v>313605</v>
      </c>
      <c r="L247" s="391"/>
    </row>
    <row r="248" spans="1:12">
      <c r="A248" s="388" t="s">
        <v>74</v>
      </c>
      <c r="B248" s="304">
        <v>842848</v>
      </c>
      <c r="C248" s="304">
        <v>66821</v>
      </c>
      <c r="D248" s="304">
        <v>1354</v>
      </c>
      <c r="E248" s="304">
        <v>939199</v>
      </c>
      <c r="F248" s="391">
        <v>154133</v>
      </c>
      <c r="G248" s="304">
        <v>354178</v>
      </c>
      <c r="H248" s="304"/>
      <c r="I248" s="304">
        <v>94255</v>
      </c>
      <c r="J248" s="304">
        <v>155406</v>
      </c>
      <c r="K248" s="304">
        <v>301762</v>
      </c>
      <c r="L248" s="391"/>
    </row>
    <row r="249" spans="1:12">
      <c r="A249" s="388" t="s">
        <v>75</v>
      </c>
      <c r="B249" s="304">
        <v>811411</v>
      </c>
      <c r="C249" s="304">
        <v>60387</v>
      </c>
      <c r="D249" s="304">
        <v>1056</v>
      </c>
      <c r="E249" s="304">
        <v>918189</v>
      </c>
      <c r="F249" s="391">
        <v>154078</v>
      </c>
      <c r="G249" s="304">
        <v>351193</v>
      </c>
      <c r="H249" s="304"/>
      <c r="I249" s="304">
        <v>88373</v>
      </c>
      <c r="J249" s="304">
        <v>74760</v>
      </c>
      <c r="K249" s="304">
        <v>293093</v>
      </c>
      <c r="L249" s="391"/>
    </row>
    <row r="250" spans="1:12">
      <c r="A250" s="388" t="s">
        <v>76</v>
      </c>
      <c r="B250" s="304">
        <v>793648</v>
      </c>
      <c r="C250" s="304">
        <v>71563</v>
      </c>
      <c r="D250" s="304">
        <v>1204</v>
      </c>
      <c r="E250" s="304">
        <v>883320</v>
      </c>
      <c r="F250" s="391">
        <v>141005</v>
      </c>
      <c r="G250" s="304">
        <v>335825</v>
      </c>
      <c r="H250" s="304"/>
      <c r="I250" s="304">
        <v>85912</v>
      </c>
      <c r="J250" s="304">
        <v>38132</v>
      </c>
      <c r="K250" s="304">
        <v>298839</v>
      </c>
      <c r="L250" s="391"/>
    </row>
    <row r="251" spans="1:12">
      <c r="A251" s="388" t="s">
        <v>31</v>
      </c>
      <c r="B251" s="304">
        <v>811031</v>
      </c>
      <c r="C251" s="304">
        <v>74612</v>
      </c>
      <c r="D251" s="304">
        <v>1278</v>
      </c>
      <c r="E251" s="304">
        <v>984620</v>
      </c>
      <c r="F251" s="391">
        <v>132825</v>
      </c>
      <c r="G251" s="304">
        <v>361914</v>
      </c>
      <c r="H251" s="304"/>
      <c r="I251" s="304">
        <v>89778</v>
      </c>
      <c r="J251" s="304">
        <v>81806</v>
      </c>
      <c r="K251" s="304">
        <v>262394</v>
      </c>
      <c r="L251" s="391"/>
    </row>
    <row r="252" spans="1:12" ht="13.5" customHeight="1">
      <c r="A252" s="388" t="s">
        <v>77</v>
      </c>
      <c r="B252" s="304">
        <v>857761</v>
      </c>
      <c r="C252" s="304">
        <v>48578</v>
      </c>
      <c r="D252" s="304">
        <v>1444</v>
      </c>
      <c r="E252" s="304">
        <v>965761</v>
      </c>
      <c r="F252" s="391">
        <v>100608</v>
      </c>
      <c r="G252" s="304">
        <v>336990</v>
      </c>
      <c r="H252" s="304"/>
      <c r="I252" s="304">
        <v>37292</v>
      </c>
      <c r="J252" s="304">
        <v>43547</v>
      </c>
      <c r="K252" s="304">
        <v>234674</v>
      </c>
      <c r="L252" s="391">
        <v>81288</v>
      </c>
    </row>
    <row r="253" spans="1:12" hidden="1">
      <c r="A253" s="388" t="s">
        <v>78</v>
      </c>
      <c r="B253" s="304">
        <v>886180</v>
      </c>
      <c r="C253" s="304">
        <v>23218</v>
      </c>
      <c r="D253" s="304">
        <v>2020</v>
      </c>
      <c r="E253" s="304">
        <v>927762</v>
      </c>
      <c r="F253" s="391">
        <v>106944</v>
      </c>
      <c r="G253" s="304">
        <v>303867</v>
      </c>
      <c r="H253" s="304"/>
      <c r="I253" s="304">
        <v>646</v>
      </c>
      <c r="J253" s="304">
        <v>21188</v>
      </c>
      <c r="K253" s="304">
        <v>205765</v>
      </c>
      <c r="L253" s="391">
        <v>75131</v>
      </c>
    </row>
    <row r="254" spans="1:12" hidden="1">
      <c r="A254" s="388" t="s">
        <v>32</v>
      </c>
      <c r="B254" s="304">
        <v>893724</v>
      </c>
      <c r="C254" s="304">
        <v>13750</v>
      </c>
      <c r="D254" s="304">
        <v>2514</v>
      </c>
      <c r="E254" s="304">
        <v>944297</v>
      </c>
      <c r="F254" s="391">
        <v>91178</v>
      </c>
      <c r="G254" s="304">
        <v>307108</v>
      </c>
      <c r="H254" s="304"/>
      <c r="I254" s="304">
        <v>116</v>
      </c>
      <c r="J254" s="304">
        <v>27245</v>
      </c>
      <c r="K254" s="304">
        <v>171523</v>
      </c>
      <c r="L254" s="391">
        <v>85932</v>
      </c>
    </row>
    <row r="255" spans="1:12" hidden="1">
      <c r="A255" s="388" t="s">
        <v>33</v>
      </c>
      <c r="B255" s="304">
        <v>899224</v>
      </c>
      <c r="C255" s="304">
        <v>19923</v>
      </c>
      <c r="D255" s="304">
        <v>4548</v>
      </c>
      <c r="E255" s="304">
        <v>962720</v>
      </c>
      <c r="F255" s="391">
        <v>101485</v>
      </c>
      <c r="G255" s="304">
        <v>290280</v>
      </c>
      <c r="H255" s="304"/>
      <c r="I255" s="304">
        <v>1158</v>
      </c>
      <c r="J255" s="304">
        <v>28413</v>
      </c>
      <c r="K255" s="304">
        <v>195982</v>
      </c>
      <c r="L255" s="391">
        <v>101992</v>
      </c>
    </row>
    <row r="256" spans="1:12" hidden="1">
      <c r="A256" s="388" t="s">
        <v>34</v>
      </c>
      <c r="B256" s="304">
        <v>907930</v>
      </c>
      <c r="C256" s="304">
        <v>11303</v>
      </c>
      <c r="D256" s="304">
        <v>3887</v>
      </c>
      <c r="E256" s="304">
        <v>896625</v>
      </c>
      <c r="F256" s="391">
        <v>79045</v>
      </c>
      <c r="G256" s="304">
        <v>279681</v>
      </c>
      <c r="H256" s="304"/>
      <c r="I256" s="304">
        <v>823</v>
      </c>
      <c r="J256" s="304">
        <v>17974</v>
      </c>
      <c r="K256" s="304">
        <v>143793</v>
      </c>
      <c r="L256" s="391">
        <v>76223</v>
      </c>
    </row>
    <row r="257" spans="1:12" ht="1.5" hidden="1" customHeight="1">
      <c r="A257" s="388" t="s">
        <v>35</v>
      </c>
      <c r="B257" s="304">
        <v>913931</v>
      </c>
      <c r="C257" s="304">
        <v>13915</v>
      </c>
      <c r="D257" s="304">
        <v>10353</v>
      </c>
      <c r="E257" s="304">
        <v>886377</v>
      </c>
      <c r="F257" s="391">
        <v>68346</v>
      </c>
      <c r="G257" s="304">
        <v>296669</v>
      </c>
      <c r="H257" s="304"/>
      <c r="I257" s="304">
        <v>53</v>
      </c>
      <c r="J257" s="304">
        <v>6500</v>
      </c>
      <c r="K257" s="304">
        <v>150520</v>
      </c>
      <c r="L257" s="391">
        <v>74491</v>
      </c>
    </row>
    <row r="258" spans="1:12" hidden="1">
      <c r="A258" s="388" t="s">
        <v>36</v>
      </c>
      <c r="B258" s="304">
        <v>970606</v>
      </c>
      <c r="C258" s="304">
        <v>13589</v>
      </c>
      <c r="D258" s="304">
        <v>12240</v>
      </c>
      <c r="E258" s="304">
        <v>943416</v>
      </c>
      <c r="F258" s="391">
        <v>64452</v>
      </c>
      <c r="G258" s="304">
        <v>276691</v>
      </c>
      <c r="H258" s="304"/>
      <c r="I258" s="304">
        <v>58</v>
      </c>
      <c r="J258" s="304">
        <v>36215</v>
      </c>
      <c r="K258" s="304">
        <v>142588</v>
      </c>
      <c r="L258" s="391">
        <v>76299</v>
      </c>
    </row>
    <row r="259" spans="1:12">
      <c r="A259" s="388" t="s">
        <v>37</v>
      </c>
      <c r="B259" s="304">
        <v>951126</v>
      </c>
      <c r="C259" s="304">
        <v>11723</v>
      </c>
      <c r="D259" s="304">
        <v>12530</v>
      </c>
      <c r="E259" s="304">
        <v>1029194</v>
      </c>
      <c r="F259" s="391">
        <v>62950</v>
      </c>
      <c r="G259" s="304">
        <v>265508</v>
      </c>
      <c r="H259" s="304"/>
      <c r="I259" s="304">
        <v>78</v>
      </c>
      <c r="J259" s="304">
        <v>10037</v>
      </c>
      <c r="K259" s="304">
        <v>156921</v>
      </c>
      <c r="L259" s="391">
        <v>77515</v>
      </c>
    </row>
    <row r="260" spans="1:12">
      <c r="A260" s="388" t="s">
        <v>38</v>
      </c>
      <c r="B260" s="304">
        <v>958438</v>
      </c>
      <c r="C260" s="304">
        <v>8000</v>
      </c>
      <c r="D260" s="304">
        <v>14532</v>
      </c>
      <c r="E260" s="304">
        <v>1045331</v>
      </c>
      <c r="F260" s="391">
        <v>66269</v>
      </c>
      <c r="G260" s="304">
        <v>265724</v>
      </c>
      <c r="H260" s="304"/>
      <c r="I260" s="304">
        <v>92</v>
      </c>
      <c r="J260" s="304">
        <v>10366</v>
      </c>
      <c r="K260" s="304">
        <v>122557</v>
      </c>
      <c r="L260" s="391">
        <v>87343</v>
      </c>
    </row>
    <row r="261" spans="1:12">
      <c r="A261" s="388" t="s">
        <v>39</v>
      </c>
      <c r="B261" s="304">
        <v>925131</v>
      </c>
      <c r="C261" s="304">
        <v>10123</v>
      </c>
      <c r="D261" s="304">
        <v>3334</v>
      </c>
      <c r="E261" s="304">
        <v>1024732</v>
      </c>
      <c r="F261" s="391">
        <v>62984</v>
      </c>
      <c r="G261" s="304">
        <v>276547</v>
      </c>
      <c r="H261" s="453"/>
      <c r="I261" s="253" t="s">
        <v>43</v>
      </c>
      <c r="J261" s="304">
        <v>10063</v>
      </c>
      <c r="K261" s="304">
        <v>129967</v>
      </c>
      <c r="L261" s="391">
        <v>111192</v>
      </c>
    </row>
    <row r="262" spans="1:12">
      <c r="A262" s="388" t="s">
        <v>40</v>
      </c>
      <c r="B262" s="304">
        <v>1021246</v>
      </c>
      <c r="C262" s="304">
        <v>12481</v>
      </c>
      <c r="D262" s="304">
        <v>2635</v>
      </c>
      <c r="E262" s="304">
        <v>994581</v>
      </c>
      <c r="F262" s="391">
        <v>72241</v>
      </c>
      <c r="G262" s="304">
        <v>303347</v>
      </c>
      <c r="H262" s="453"/>
      <c r="I262" s="253" t="s">
        <v>43</v>
      </c>
      <c r="J262" s="304">
        <v>16014</v>
      </c>
      <c r="K262" s="304">
        <v>143448</v>
      </c>
      <c r="L262" s="391">
        <v>119442</v>
      </c>
    </row>
    <row r="263" spans="1:12">
      <c r="A263" s="323" t="s">
        <v>41</v>
      </c>
      <c r="B263" s="304">
        <v>1056544</v>
      </c>
      <c r="C263" s="304">
        <v>14780</v>
      </c>
      <c r="D263" s="304">
        <v>2879</v>
      </c>
      <c r="E263" s="304">
        <v>1041124</v>
      </c>
      <c r="F263" s="391">
        <v>76149</v>
      </c>
      <c r="G263" s="304">
        <v>293351</v>
      </c>
      <c r="H263" s="453"/>
      <c r="I263" s="253" t="s">
        <v>43</v>
      </c>
      <c r="J263" s="304">
        <v>9856</v>
      </c>
      <c r="K263" s="304">
        <v>149409</v>
      </c>
      <c r="L263" s="391">
        <v>118246</v>
      </c>
    </row>
    <row r="264" spans="1:12">
      <c r="A264" s="327" t="s">
        <v>160</v>
      </c>
      <c r="B264" s="304">
        <v>939467</v>
      </c>
      <c r="C264" s="304">
        <v>7788</v>
      </c>
      <c r="D264" s="253" t="s">
        <v>43</v>
      </c>
      <c r="E264" s="304">
        <v>939382</v>
      </c>
      <c r="F264" s="457">
        <v>87394</v>
      </c>
      <c r="G264" s="304">
        <v>229573</v>
      </c>
      <c r="H264" s="458">
        <v>19416</v>
      </c>
      <c r="I264" s="253" t="s">
        <v>43</v>
      </c>
      <c r="J264" s="458">
        <v>10073</v>
      </c>
      <c r="K264" s="458">
        <v>173501</v>
      </c>
      <c r="L264" s="391">
        <v>56381</v>
      </c>
    </row>
    <row r="265" spans="1:12">
      <c r="A265" s="322" t="s">
        <v>198</v>
      </c>
      <c r="B265" s="304">
        <v>999197</v>
      </c>
      <c r="C265" s="304">
        <v>8460</v>
      </c>
      <c r="D265" s="253" t="s">
        <v>43</v>
      </c>
      <c r="E265" s="304">
        <v>1023937</v>
      </c>
      <c r="F265" s="457">
        <v>94998</v>
      </c>
      <c r="G265" s="304">
        <v>273180</v>
      </c>
      <c r="H265" s="458">
        <v>23344</v>
      </c>
      <c r="I265" s="253" t="s">
        <v>43</v>
      </c>
      <c r="J265" s="458">
        <v>9936</v>
      </c>
      <c r="K265" s="458">
        <v>163316</v>
      </c>
      <c r="L265" s="391">
        <v>102898</v>
      </c>
    </row>
    <row r="266" spans="1:12">
      <c r="A266" s="262" t="s">
        <v>242</v>
      </c>
      <c r="B266" s="459">
        <v>989262</v>
      </c>
      <c r="C266" s="459">
        <v>9574</v>
      </c>
      <c r="D266" s="560" t="s">
        <v>43</v>
      </c>
      <c r="E266" s="459">
        <v>1054354</v>
      </c>
      <c r="F266" s="460">
        <v>97536</v>
      </c>
      <c r="G266" s="459">
        <v>287586</v>
      </c>
      <c r="H266" s="461">
        <v>30262</v>
      </c>
      <c r="I266" s="250" t="s">
        <v>43</v>
      </c>
      <c r="J266" s="461">
        <v>8882</v>
      </c>
      <c r="K266" s="462">
        <v>162959</v>
      </c>
      <c r="L266" s="460">
        <v>74608</v>
      </c>
    </row>
    <row r="267" spans="1:12">
      <c r="A267" s="236"/>
      <c r="B267" s="236"/>
      <c r="C267" s="236"/>
      <c r="D267" s="236"/>
      <c r="E267" s="236"/>
      <c r="F267" s="236"/>
      <c r="G267" s="236"/>
      <c r="H267" s="236"/>
      <c r="I267" s="236"/>
      <c r="J267" s="236"/>
      <c r="K267" s="236"/>
      <c r="L267" s="236"/>
    </row>
    <row r="268" spans="1:12">
      <c r="A268" s="419" t="s">
        <v>45</v>
      </c>
      <c r="B268" s="236"/>
      <c r="C268" s="236"/>
      <c r="D268" s="236"/>
      <c r="E268" s="236"/>
      <c r="F268" s="236"/>
      <c r="G268" s="236"/>
      <c r="H268" s="236"/>
      <c r="I268" s="236"/>
      <c r="J268" s="236"/>
      <c r="K268" s="236"/>
      <c r="L268" s="236"/>
    </row>
    <row r="269" spans="1:12">
      <c r="A269" s="419"/>
      <c r="B269" s="236"/>
      <c r="C269" s="236"/>
      <c r="D269" s="236"/>
      <c r="E269" s="236"/>
      <c r="F269" s="236"/>
      <c r="G269" s="236"/>
      <c r="H269" s="236"/>
      <c r="I269" s="236"/>
      <c r="J269" s="236"/>
      <c r="K269" s="236"/>
      <c r="L269" s="236"/>
    </row>
    <row r="270" spans="1:12" ht="60">
      <c r="A270" s="442" t="s">
        <v>72</v>
      </c>
      <c r="B270" s="443" t="s">
        <v>65</v>
      </c>
      <c r="C270" s="443" t="s">
        <v>66</v>
      </c>
      <c r="D270" s="438" t="s">
        <v>67</v>
      </c>
      <c r="E270" s="443" t="s">
        <v>68</v>
      </c>
      <c r="F270" s="445" t="s">
        <v>244</v>
      </c>
      <c r="G270" s="425" t="s">
        <v>69</v>
      </c>
      <c r="H270" s="446" t="s">
        <v>245</v>
      </c>
      <c r="I270" s="105" t="s">
        <v>295</v>
      </c>
      <c r="J270" s="447" t="s">
        <v>86</v>
      </c>
      <c r="K270" s="444" t="s">
        <v>70</v>
      </c>
      <c r="L270" s="448" t="s">
        <v>87</v>
      </c>
    </row>
    <row r="271" spans="1:12">
      <c r="A271" s="415"/>
      <c r="B271" s="655" t="s">
        <v>88</v>
      </c>
      <c r="C271" s="655"/>
      <c r="D271" s="655"/>
      <c r="E271" s="655"/>
      <c r="F271" s="656"/>
      <c r="G271" s="659" t="s">
        <v>88</v>
      </c>
      <c r="H271" s="659"/>
      <c r="I271" s="659"/>
      <c r="J271" s="659"/>
      <c r="K271" s="659"/>
      <c r="L271" s="660"/>
    </row>
    <row r="272" spans="1:12">
      <c r="A272" s="388" t="s">
        <v>30</v>
      </c>
      <c r="B272" s="304">
        <v>138842</v>
      </c>
      <c r="C272" s="304">
        <v>2785</v>
      </c>
      <c r="D272" s="304">
        <v>292</v>
      </c>
      <c r="E272" s="304">
        <v>36571</v>
      </c>
      <c r="F272" s="391">
        <v>715</v>
      </c>
      <c r="G272" s="304">
        <v>17210</v>
      </c>
      <c r="H272" s="304"/>
      <c r="I272" s="304">
        <v>3038</v>
      </c>
      <c r="J272" s="304">
        <v>246</v>
      </c>
      <c r="K272" s="304">
        <v>4712</v>
      </c>
      <c r="L272" s="391"/>
    </row>
    <row r="273" spans="1:12">
      <c r="A273" s="388" t="s">
        <v>74</v>
      </c>
      <c r="B273" s="304">
        <v>114363</v>
      </c>
      <c r="C273" s="304">
        <v>1963</v>
      </c>
      <c r="D273" s="304">
        <v>761</v>
      </c>
      <c r="E273" s="304">
        <v>26758</v>
      </c>
      <c r="F273" s="391">
        <v>173</v>
      </c>
      <c r="G273" s="304">
        <v>12409</v>
      </c>
      <c r="H273" s="304"/>
      <c r="I273" s="304">
        <v>1414</v>
      </c>
      <c r="J273" s="304">
        <v>113</v>
      </c>
      <c r="K273" s="304">
        <v>4134</v>
      </c>
      <c r="L273" s="391"/>
    </row>
    <row r="274" spans="1:12">
      <c r="A274" s="388" t="s">
        <v>75</v>
      </c>
      <c r="B274" s="304">
        <v>110342</v>
      </c>
      <c r="C274" s="304">
        <v>2277</v>
      </c>
      <c r="D274" s="304">
        <v>264</v>
      </c>
      <c r="E274" s="304">
        <v>29880</v>
      </c>
      <c r="F274" s="391">
        <v>653</v>
      </c>
      <c r="G274" s="304">
        <v>13944</v>
      </c>
      <c r="H274" s="304"/>
      <c r="I274" s="304">
        <v>1947</v>
      </c>
      <c r="J274" s="304">
        <v>150</v>
      </c>
      <c r="K274" s="304">
        <v>4675</v>
      </c>
      <c r="L274" s="391"/>
    </row>
    <row r="275" spans="1:12">
      <c r="A275" s="388" t="s">
        <v>76</v>
      </c>
      <c r="B275" s="304">
        <v>107520</v>
      </c>
      <c r="C275" s="304">
        <v>3908</v>
      </c>
      <c r="D275" s="304">
        <v>278</v>
      </c>
      <c r="E275" s="304">
        <v>30842</v>
      </c>
      <c r="F275" s="391">
        <v>782</v>
      </c>
      <c r="G275" s="304">
        <v>9187</v>
      </c>
      <c r="H275" s="304"/>
      <c r="I275" s="304">
        <v>1549</v>
      </c>
      <c r="J275" s="304">
        <v>157</v>
      </c>
      <c r="K275" s="304">
        <v>3588</v>
      </c>
      <c r="L275" s="391"/>
    </row>
    <row r="276" spans="1:12">
      <c r="A276" s="388" t="s">
        <v>31</v>
      </c>
      <c r="B276" s="304">
        <v>91942</v>
      </c>
      <c r="C276" s="304">
        <v>3199</v>
      </c>
      <c r="D276" s="304">
        <v>443</v>
      </c>
      <c r="E276" s="304">
        <v>27137</v>
      </c>
      <c r="F276" s="391">
        <v>589</v>
      </c>
      <c r="G276" s="304">
        <v>7732</v>
      </c>
      <c r="H276" s="304"/>
      <c r="I276" s="304">
        <v>1668</v>
      </c>
      <c r="J276" s="304">
        <v>112</v>
      </c>
      <c r="K276" s="304">
        <v>3040</v>
      </c>
      <c r="L276" s="391"/>
    </row>
    <row r="277" spans="1:12">
      <c r="A277" s="387"/>
      <c r="B277" s="658" t="s">
        <v>197</v>
      </c>
      <c r="C277" s="655"/>
      <c r="D277" s="655"/>
      <c r="E277" s="655"/>
      <c r="F277" s="656"/>
      <c r="G277" s="661" t="s">
        <v>197</v>
      </c>
      <c r="H277" s="652"/>
      <c r="I277" s="652"/>
      <c r="J277" s="652"/>
      <c r="K277" s="652"/>
      <c r="L277" s="653"/>
    </row>
    <row r="278" spans="1:12" ht="12.75" customHeight="1">
      <c r="A278" s="388" t="s">
        <v>77</v>
      </c>
      <c r="B278" s="304">
        <v>82754</v>
      </c>
      <c r="C278" s="304">
        <v>2562</v>
      </c>
      <c r="D278" s="304">
        <v>47</v>
      </c>
      <c r="E278" s="304">
        <v>21960</v>
      </c>
      <c r="F278" s="391">
        <v>176</v>
      </c>
      <c r="G278" s="304">
        <v>6749</v>
      </c>
      <c r="H278" s="304"/>
      <c r="I278" s="304">
        <v>2197</v>
      </c>
      <c r="J278" s="304">
        <v>139</v>
      </c>
      <c r="K278" s="304">
        <v>3154</v>
      </c>
      <c r="L278" s="391">
        <v>436</v>
      </c>
    </row>
    <row r="279" spans="1:12" hidden="1">
      <c r="A279" s="388" t="s">
        <v>78</v>
      </c>
      <c r="B279" s="304">
        <v>94009</v>
      </c>
      <c r="C279" s="304">
        <v>3823</v>
      </c>
      <c r="D279" s="304">
        <v>63</v>
      </c>
      <c r="E279" s="304">
        <v>27718</v>
      </c>
      <c r="F279" s="391">
        <v>176</v>
      </c>
      <c r="G279" s="304">
        <v>7746</v>
      </c>
      <c r="H279" s="304"/>
      <c r="I279" s="304">
        <v>2050</v>
      </c>
      <c r="J279" s="304">
        <v>0</v>
      </c>
      <c r="K279" s="304">
        <v>2940</v>
      </c>
      <c r="L279" s="391">
        <v>1602</v>
      </c>
    </row>
    <row r="280" spans="1:12" hidden="1">
      <c r="A280" s="388" t="s">
        <v>32</v>
      </c>
      <c r="B280" s="304">
        <v>77245</v>
      </c>
      <c r="C280" s="304">
        <v>2815</v>
      </c>
      <c r="D280" s="304">
        <v>246</v>
      </c>
      <c r="E280" s="304">
        <v>25051</v>
      </c>
      <c r="F280" s="391">
        <v>80</v>
      </c>
      <c r="G280" s="304">
        <v>5496</v>
      </c>
      <c r="H280" s="304"/>
      <c r="I280" s="304">
        <v>1325</v>
      </c>
      <c r="J280" s="304">
        <v>38</v>
      </c>
      <c r="K280" s="304">
        <v>2535</v>
      </c>
      <c r="L280" s="391">
        <v>754</v>
      </c>
    </row>
    <row r="281" spans="1:12" hidden="1">
      <c r="A281" s="388" t="s">
        <v>33</v>
      </c>
      <c r="B281" s="304">
        <v>75015</v>
      </c>
      <c r="C281" s="304">
        <v>2342</v>
      </c>
      <c r="D281" s="304">
        <v>469</v>
      </c>
      <c r="E281" s="304">
        <v>21587</v>
      </c>
      <c r="F281" s="391">
        <v>0</v>
      </c>
      <c r="G281" s="304">
        <v>5893</v>
      </c>
      <c r="H281" s="304"/>
      <c r="I281" s="304">
        <v>1018</v>
      </c>
      <c r="J281" s="304">
        <v>35</v>
      </c>
      <c r="K281" s="304">
        <v>2229</v>
      </c>
      <c r="L281" s="391">
        <v>677</v>
      </c>
    </row>
    <row r="282" spans="1:12" hidden="1">
      <c r="A282" s="388" t="s">
        <v>34</v>
      </c>
      <c r="B282" s="304">
        <v>74557</v>
      </c>
      <c r="C282" s="304">
        <v>3793</v>
      </c>
      <c r="D282" s="304">
        <v>260</v>
      </c>
      <c r="E282" s="304">
        <v>22202</v>
      </c>
      <c r="F282" s="391">
        <v>1</v>
      </c>
      <c r="G282" s="304">
        <v>5016</v>
      </c>
      <c r="H282" s="304"/>
      <c r="I282" s="304">
        <v>39</v>
      </c>
      <c r="J282" s="304">
        <v>86</v>
      </c>
      <c r="K282" s="304">
        <v>2372</v>
      </c>
      <c r="L282" s="391">
        <v>1813</v>
      </c>
    </row>
    <row r="283" spans="1:12" ht="0.75" hidden="1" customHeight="1">
      <c r="A283" s="388" t="s">
        <v>35</v>
      </c>
      <c r="B283" s="304">
        <v>65581</v>
      </c>
      <c r="C283" s="304">
        <v>2953</v>
      </c>
      <c r="D283" s="304">
        <v>241</v>
      </c>
      <c r="E283" s="304">
        <v>18186</v>
      </c>
      <c r="F283" s="391">
        <v>202</v>
      </c>
      <c r="G283" s="304">
        <v>4298</v>
      </c>
      <c r="H283" s="304"/>
      <c r="I283" s="304">
        <v>56</v>
      </c>
      <c r="J283" s="304">
        <v>56</v>
      </c>
      <c r="K283" s="304">
        <v>1852</v>
      </c>
      <c r="L283" s="391">
        <v>1159</v>
      </c>
    </row>
    <row r="284" spans="1:12" hidden="1">
      <c r="A284" s="388" t="s">
        <v>36</v>
      </c>
      <c r="B284" s="304">
        <v>57151</v>
      </c>
      <c r="C284" s="304">
        <v>2667</v>
      </c>
      <c r="D284" s="304">
        <v>27</v>
      </c>
      <c r="E284" s="304">
        <v>17111</v>
      </c>
      <c r="F284" s="391">
        <v>333</v>
      </c>
      <c r="G284" s="304">
        <v>5284</v>
      </c>
      <c r="H284" s="304"/>
      <c r="I284" s="304">
        <v>10</v>
      </c>
      <c r="J284" s="304">
        <v>49</v>
      </c>
      <c r="K284" s="304">
        <v>2460</v>
      </c>
      <c r="L284" s="391">
        <v>1224</v>
      </c>
    </row>
    <row r="285" spans="1:12">
      <c r="A285" s="388" t="s">
        <v>37</v>
      </c>
      <c r="B285" s="304">
        <v>53063</v>
      </c>
      <c r="C285" s="304">
        <v>2703</v>
      </c>
      <c r="D285" s="304">
        <v>68</v>
      </c>
      <c r="E285" s="304">
        <v>15993</v>
      </c>
      <c r="F285" s="391">
        <v>330</v>
      </c>
      <c r="G285" s="304">
        <v>4494</v>
      </c>
      <c r="H285" s="304"/>
      <c r="I285" s="304">
        <v>0</v>
      </c>
      <c r="J285" s="304">
        <v>66</v>
      </c>
      <c r="K285" s="304">
        <v>1246</v>
      </c>
      <c r="L285" s="391">
        <v>1067</v>
      </c>
    </row>
    <row r="286" spans="1:12">
      <c r="A286" s="388" t="s">
        <v>38</v>
      </c>
      <c r="B286" s="304">
        <v>48284</v>
      </c>
      <c r="C286" s="304">
        <v>2238</v>
      </c>
      <c r="D286" s="304">
        <v>15</v>
      </c>
      <c r="E286" s="304">
        <v>15165</v>
      </c>
      <c r="F286" s="391">
        <v>341</v>
      </c>
      <c r="G286" s="304">
        <v>3467</v>
      </c>
      <c r="H286" s="304"/>
      <c r="I286" s="304">
        <v>1</v>
      </c>
      <c r="J286" s="304">
        <v>15</v>
      </c>
      <c r="K286" s="304">
        <v>1525</v>
      </c>
      <c r="L286" s="391">
        <v>811</v>
      </c>
    </row>
    <row r="287" spans="1:12">
      <c r="A287" s="388" t="s">
        <v>39</v>
      </c>
      <c r="B287" s="304">
        <v>52236</v>
      </c>
      <c r="C287" s="253" t="s">
        <v>43</v>
      </c>
      <c r="D287" s="253" t="s">
        <v>43</v>
      </c>
      <c r="E287" s="304">
        <v>16608</v>
      </c>
      <c r="F287" s="428" t="s">
        <v>43</v>
      </c>
      <c r="G287" s="304">
        <v>3145</v>
      </c>
      <c r="H287" s="427"/>
      <c r="I287" s="253" t="s">
        <v>43</v>
      </c>
      <c r="J287" s="253" t="s">
        <v>43</v>
      </c>
      <c r="K287" s="304">
        <v>1575</v>
      </c>
      <c r="L287" s="391">
        <v>643</v>
      </c>
    </row>
    <row r="288" spans="1:12">
      <c r="A288" s="388" t="s">
        <v>40</v>
      </c>
      <c r="B288" s="304">
        <v>49233</v>
      </c>
      <c r="C288" s="253" t="s">
        <v>43</v>
      </c>
      <c r="D288" s="253" t="s">
        <v>43</v>
      </c>
      <c r="E288" s="304">
        <v>18194</v>
      </c>
      <c r="F288" s="428" t="s">
        <v>43</v>
      </c>
      <c r="G288" s="304">
        <v>2973</v>
      </c>
      <c r="H288" s="427"/>
      <c r="I288" s="253" t="s">
        <v>43</v>
      </c>
      <c r="J288" s="253" t="s">
        <v>43</v>
      </c>
      <c r="K288" s="304">
        <v>1900</v>
      </c>
      <c r="L288" s="391">
        <v>1129</v>
      </c>
    </row>
    <row r="289" spans="1:12">
      <c r="A289" s="327" t="s">
        <v>41</v>
      </c>
      <c r="B289" s="304">
        <v>67027</v>
      </c>
      <c r="C289" s="304">
        <v>648</v>
      </c>
      <c r="D289" s="253" t="s">
        <v>43</v>
      </c>
      <c r="E289" s="304">
        <v>22642</v>
      </c>
      <c r="F289" s="428" t="s">
        <v>43</v>
      </c>
      <c r="G289" s="304">
        <v>6471</v>
      </c>
      <c r="H289" s="427"/>
      <c r="I289" s="253" t="s">
        <v>43</v>
      </c>
      <c r="J289" s="253" t="s">
        <v>43</v>
      </c>
      <c r="K289" s="304">
        <v>3186</v>
      </c>
      <c r="L289" s="391">
        <v>902</v>
      </c>
    </row>
    <row r="290" spans="1:12">
      <c r="A290" s="327" t="s">
        <v>160</v>
      </c>
      <c r="B290" s="252">
        <v>48941</v>
      </c>
      <c r="C290" s="304">
        <v>910</v>
      </c>
      <c r="D290" s="253" t="s">
        <v>43</v>
      </c>
      <c r="E290" s="252">
        <v>15983</v>
      </c>
      <c r="F290" s="428" t="s">
        <v>43</v>
      </c>
      <c r="G290" s="252">
        <v>2155</v>
      </c>
      <c r="H290" s="429">
        <v>0</v>
      </c>
      <c r="I290" s="253" t="s">
        <v>43</v>
      </c>
      <c r="J290" s="253" t="s">
        <v>43</v>
      </c>
      <c r="K290" s="252">
        <v>2881</v>
      </c>
      <c r="L290" s="428" t="s">
        <v>43</v>
      </c>
    </row>
    <row r="291" spans="1:12">
      <c r="A291" s="327" t="s">
        <v>198</v>
      </c>
      <c r="B291" s="252">
        <v>36802</v>
      </c>
      <c r="C291" s="304">
        <v>582</v>
      </c>
      <c r="D291" s="253" t="s">
        <v>43</v>
      </c>
      <c r="E291" s="252">
        <v>11737</v>
      </c>
      <c r="F291" s="430" t="s">
        <v>43</v>
      </c>
      <c r="G291" s="252">
        <v>1917</v>
      </c>
      <c r="H291" s="429">
        <v>0</v>
      </c>
      <c r="I291" s="253" t="s">
        <v>43</v>
      </c>
      <c r="J291" s="253" t="s">
        <v>43</v>
      </c>
      <c r="K291" s="252">
        <v>3136</v>
      </c>
      <c r="L291" s="428" t="s">
        <v>43</v>
      </c>
    </row>
    <row r="292" spans="1:12">
      <c r="A292" s="327" t="s">
        <v>242</v>
      </c>
      <c r="B292" s="252">
        <v>38442</v>
      </c>
      <c r="C292" s="304">
        <v>375</v>
      </c>
      <c r="D292" s="253" t="s">
        <v>43</v>
      </c>
      <c r="E292" s="252">
        <v>12142</v>
      </c>
      <c r="F292" s="430" t="s">
        <v>43</v>
      </c>
      <c r="G292" s="252">
        <v>1390</v>
      </c>
      <c r="H292" s="429">
        <v>0</v>
      </c>
      <c r="I292" s="253" t="s">
        <v>43</v>
      </c>
      <c r="J292" s="253" t="s">
        <v>43</v>
      </c>
      <c r="K292" s="252">
        <v>3247</v>
      </c>
      <c r="L292" s="428" t="s">
        <v>43</v>
      </c>
    </row>
    <row r="293" spans="1:12">
      <c r="A293" s="387"/>
      <c r="B293" s="655" t="s">
        <v>89</v>
      </c>
      <c r="C293" s="655"/>
      <c r="D293" s="655"/>
      <c r="E293" s="655"/>
      <c r="F293" s="656"/>
      <c r="G293" s="655" t="s">
        <v>89</v>
      </c>
      <c r="H293" s="655"/>
      <c r="I293" s="655"/>
      <c r="J293" s="655"/>
      <c r="K293" s="655"/>
      <c r="L293" s="656"/>
    </row>
    <row r="294" spans="1:12">
      <c r="A294" s="388" t="s">
        <v>30</v>
      </c>
      <c r="B294" s="304">
        <v>294884</v>
      </c>
      <c r="C294" s="304">
        <v>10391</v>
      </c>
      <c r="D294" s="304">
        <v>435</v>
      </c>
      <c r="E294" s="304">
        <v>112620</v>
      </c>
      <c r="F294" s="391">
        <v>5381</v>
      </c>
      <c r="G294" s="304">
        <v>64796</v>
      </c>
      <c r="H294" s="304"/>
      <c r="I294" s="304">
        <v>6792</v>
      </c>
      <c r="J294" s="304">
        <v>577</v>
      </c>
      <c r="K294" s="304">
        <v>28668</v>
      </c>
      <c r="L294" s="391"/>
    </row>
    <row r="295" spans="1:12">
      <c r="A295" s="388" t="s">
        <v>74</v>
      </c>
      <c r="B295" s="304">
        <v>321700</v>
      </c>
      <c r="C295" s="304">
        <v>14873</v>
      </c>
      <c r="D295" s="304">
        <v>114</v>
      </c>
      <c r="E295" s="304">
        <v>109612</v>
      </c>
      <c r="F295" s="391">
        <v>6100</v>
      </c>
      <c r="G295" s="304">
        <v>65211</v>
      </c>
      <c r="H295" s="304"/>
      <c r="I295" s="304">
        <v>7805</v>
      </c>
      <c r="J295" s="304">
        <v>1930</v>
      </c>
      <c r="K295" s="304">
        <v>35513</v>
      </c>
      <c r="L295" s="391"/>
    </row>
    <row r="296" spans="1:12">
      <c r="A296" s="388" t="s">
        <v>75</v>
      </c>
      <c r="B296" s="304">
        <v>305546</v>
      </c>
      <c r="C296" s="304">
        <v>13648</v>
      </c>
      <c r="D296" s="304">
        <v>43</v>
      </c>
      <c r="E296" s="304">
        <v>115180</v>
      </c>
      <c r="F296" s="391">
        <v>6476</v>
      </c>
      <c r="G296" s="304">
        <v>60540</v>
      </c>
      <c r="H296" s="304"/>
      <c r="I296" s="304">
        <v>13249</v>
      </c>
      <c r="J296" s="304">
        <v>190</v>
      </c>
      <c r="K296" s="304">
        <v>31662</v>
      </c>
      <c r="L296" s="391"/>
    </row>
    <row r="297" spans="1:12">
      <c r="A297" s="388" t="s">
        <v>76</v>
      </c>
      <c r="B297" s="304">
        <v>261399</v>
      </c>
      <c r="C297" s="304">
        <v>14096</v>
      </c>
      <c r="D297" s="304">
        <v>10</v>
      </c>
      <c r="E297" s="304">
        <v>91617</v>
      </c>
      <c r="F297" s="391">
        <v>8171</v>
      </c>
      <c r="G297" s="304">
        <v>52243</v>
      </c>
      <c r="H297" s="304"/>
      <c r="I297" s="304">
        <v>11154</v>
      </c>
      <c r="J297" s="304">
        <v>1312</v>
      </c>
      <c r="K297" s="304">
        <v>24470</v>
      </c>
      <c r="L297" s="391"/>
    </row>
    <row r="298" spans="1:12">
      <c r="A298" s="388" t="s">
        <v>31</v>
      </c>
      <c r="B298" s="304">
        <v>266342</v>
      </c>
      <c r="C298" s="304">
        <v>14468</v>
      </c>
      <c r="D298" s="304">
        <v>67</v>
      </c>
      <c r="E298" s="304">
        <v>86807</v>
      </c>
      <c r="F298" s="391">
        <v>2320</v>
      </c>
      <c r="G298" s="304">
        <v>52150</v>
      </c>
      <c r="H298" s="304"/>
      <c r="I298" s="304">
        <v>12964</v>
      </c>
      <c r="J298" s="304">
        <v>5382</v>
      </c>
      <c r="K298" s="304">
        <v>23031</v>
      </c>
      <c r="L298" s="391"/>
    </row>
    <row r="299" spans="1:12" ht="13.5" customHeight="1">
      <c r="A299" s="388" t="s">
        <v>77</v>
      </c>
      <c r="B299" s="304">
        <v>378373</v>
      </c>
      <c r="C299" s="304">
        <v>14095</v>
      </c>
      <c r="D299" s="304">
        <v>633</v>
      </c>
      <c r="E299" s="304">
        <v>142954</v>
      </c>
      <c r="F299" s="391">
        <v>3926</v>
      </c>
      <c r="G299" s="304">
        <v>71858</v>
      </c>
      <c r="H299" s="304"/>
      <c r="I299" s="304">
        <v>4815</v>
      </c>
      <c r="J299" s="304">
        <v>2561</v>
      </c>
      <c r="K299" s="304">
        <v>36781</v>
      </c>
      <c r="L299" s="391">
        <v>28395</v>
      </c>
    </row>
    <row r="300" spans="1:12" hidden="1">
      <c r="A300" s="388" t="s">
        <v>78</v>
      </c>
      <c r="B300" s="304">
        <v>259454</v>
      </c>
      <c r="C300" s="304">
        <v>10528</v>
      </c>
      <c r="D300" s="304">
        <v>19</v>
      </c>
      <c r="E300" s="304">
        <v>94027</v>
      </c>
      <c r="F300" s="391">
        <v>1673</v>
      </c>
      <c r="G300" s="304">
        <v>43669</v>
      </c>
      <c r="H300" s="304"/>
      <c r="I300" s="304">
        <v>0</v>
      </c>
      <c r="J300" s="304">
        <v>1706</v>
      </c>
      <c r="K300" s="304">
        <v>19330</v>
      </c>
      <c r="L300" s="391">
        <v>30008</v>
      </c>
    </row>
    <row r="301" spans="1:12" hidden="1">
      <c r="A301" s="388" t="s">
        <v>32</v>
      </c>
      <c r="B301" s="304">
        <v>264312</v>
      </c>
      <c r="C301" s="304">
        <v>7465</v>
      </c>
      <c r="D301" s="304">
        <v>36</v>
      </c>
      <c r="E301" s="304">
        <v>96296</v>
      </c>
      <c r="F301" s="391">
        <v>800</v>
      </c>
      <c r="G301" s="304">
        <v>38488</v>
      </c>
      <c r="H301" s="304"/>
      <c r="I301" s="304">
        <v>0</v>
      </c>
      <c r="J301" s="304">
        <v>2135</v>
      </c>
      <c r="K301" s="304">
        <v>14664</v>
      </c>
      <c r="L301" s="391">
        <v>19824</v>
      </c>
    </row>
    <row r="302" spans="1:12" hidden="1">
      <c r="A302" s="388" t="s">
        <v>33</v>
      </c>
      <c r="B302" s="304">
        <v>267811</v>
      </c>
      <c r="C302" s="304">
        <v>9873</v>
      </c>
      <c r="D302" s="304">
        <v>24</v>
      </c>
      <c r="E302" s="304">
        <v>100254</v>
      </c>
      <c r="F302" s="391">
        <v>963</v>
      </c>
      <c r="G302" s="304">
        <v>41573</v>
      </c>
      <c r="H302" s="304"/>
      <c r="I302" s="304">
        <v>11</v>
      </c>
      <c r="J302" s="304">
        <v>1013</v>
      </c>
      <c r="K302" s="304">
        <v>20741</v>
      </c>
      <c r="L302" s="391">
        <v>14222</v>
      </c>
    </row>
    <row r="303" spans="1:12" hidden="1">
      <c r="A303" s="388" t="s">
        <v>34</v>
      </c>
      <c r="B303" s="304">
        <v>243924</v>
      </c>
      <c r="C303" s="304">
        <v>5344</v>
      </c>
      <c r="D303" s="304">
        <v>155</v>
      </c>
      <c r="E303" s="304">
        <v>101900</v>
      </c>
      <c r="F303" s="391">
        <v>5268</v>
      </c>
      <c r="G303" s="304">
        <v>30469</v>
      </c>
      <c r="H303" s="304"/>
      <c r="I303" s="304">
        <v>0</v>
      </c>
      <c r="J303" s="304">
        <v>618</v>
      </c>
      <c r="K303" s="304">
        <v>15862</v>
      </c>
      <c r="L303" s="391">
        <v>11122</v>
      </c>
    </row>
    <row r="304" spans="1:12" ht="0.75" hidden="1" customHeight="1">
      <c r="A304" s="388" t="s">
        <v>35</v>
      </c>
      <c r="B304" s="304">
        <v>289289</v>
      </c>
      <c r="C304" s="304">
        <v>9276</v>
      </c>
      <c r="D304" s="304">
        <v>1114</v>
      </c>
      <c r="E304" s="304">
        <v>114094</v>
      </c>
      <c r="F304" s="391">
        <v>3507</v>
      </c>
      <c r="G304" s="304">
        <v>36224</v>
      </c>
      <c r="H304" s="304"/>
      <c r="I304" s="304">
        <v>0</v>
      </c>
      <c r="J304" s="304">
        <v>32</v>
      </c>
      <c r="K304" s="304">
        <v>19071</v>
      </c>
      <c r="L304" s="391">
        <v>10220</v>
      </c>
    </row>
    <row r="305" spans="1:12" hidden="1">
      <c r="A305" s="388" t="s">
        <v>36</v>
      </c>
      <c r="B305" s="304">
        <v>275688</v>
      </c>
      <c r="C305" s="304">
        <v>6821</v>
      </c>
      <c r="D305" s="304">
        <v>1959</v>
      </c>
      <c r="E305" s="304">
        <v>101036</v>
      </c>
      <c r="F305" s="391">
        <v>777</v>
      </c>
      <c r="G305" s="304">
        <v>30626</v>
      </c>
      <c r="H305" s="304"/>
      <c r="I305" s="304">
        <v>0</v>
      </c>
      <c r="J305" s="304">
        <v>23</v>
      </c>
      <c r="K305" s="304">
        <v>15954</v>
      </c>
      <c r="L305" s="391">
        <v>12738</v>
      </c>
    </row>
    <row r="306" spans="1:12">
      <c r="A306" s="388" t="s">
        <v>37</v>
      </c>
      <c r="B306" s="304">
        <v>291616</v>
      </c>
      <c r="C306" s="304">
        <v>5831</v>
      </c>
      <c r="D306" s="304">
        <v>4429</v>
      </c>
      <c r="E306" s="304">
        <v>120337</v>
      </c>
      <c r="F306" s="391">
        <v>852</v>
      </c>
      <c r="G306" s="304">
        <v>37450</v>
      </c>
      <c r="H306" s="304"/>
      <c r="I306" s="304">
        <v>0</v>
      </c>
      <c r="J306" s="304">
        <v>0</v>
      </c>
      <c r="K306" s="304">
        <v>20710</v>
      </c>
      <c r="L306" s="391">
        <v>18357</v>
      </c>
    </row>
    <row r="307" spans="1:12">
      <c r="A307" s="388" t="s">
        <v>38</v>
      </c>
      <c r="B307" s="304">
        <v>279056</v>
      </c>
      <c r="C307" s="304">
        <v>2750</v>
      </c>
      <c r="D307" s="304">
        <v>1088</v>
      </c>
      <c r="E307" s="304">
        <v>114062</v>
      </c>
      <c r="F307" s="391">
        <v>415</v>
      </c>
      <c r="G307" s="304">
        <v>32881</v>
      </c>
      <c r="H307" s="304"/>
      <c r="I307" s="304">
        <v>0</v>
      </c>
      <c r="J307" s="304">
        <v>0</v>
      </c>
      <c r="K307" s="304">
        <v>15220</v>
      </c>
      <c r="L307" s="391">
        <v>16203</v>
      </c>
    </row>
    <row r="308" spans="1:12">
      <c r="A308" s="388" t="s">
        <v>39</v>
      </c>
      <c r="B308" s="304">
        <v>261199</v>
      </c>
      <c r="C308" s="304">
        <v>2351</v>
      </c>
      <c r="D308" s="253" t="s">
        <v>43</v>
      </c>
      <c r="E308" s="304">
        <v>118575</v>
      </c>
      <c r="F308" s="428" t="s">
        <v>43</v>
      </c>
      <c r="G308" s="304">
        <v>33667</v>
      </c>
      <c r="H308" s="427"/>
      <c r="I308" s="253" t="s">
        <v>43</v>
      </c>
      <c r="J308" s="253" t="s">
        <v>43</v>
      </c>
      <c r="K308" s="304">
        <v>16858</v>
      </c>
      <c r="L308" s="391">
        <v>13965</v>
      </c>
    </row>
    <row r="309" spans="1:12">
      <c r="A309" s="388" t="s">
        <v>40</v>
      </c>
      <c r="B309" s="304">
        <v>272701</v>
      </c>
      <c r="C309" s="304">
        <v>4805</v>
      </c>
      <c r="D309" s="253" t="s">
        <v>43</v>
      </c>
      <c r="E309" s="304">
        <v>107984</v>
      </c>
      <c r="F309" s="428" t="s">
        <v>43</v>
      </c>
      <c r="G309" s="304">
        <v>33285</v>
      </c>
      <c r="H309" s="427"/>
      <c r="I309" s="253" t="s">
        <v>43</v>
      </c>
      <c r="J309" s="253" t="s">
        <v>43</v>
      </c>
      <c r="K309" s="304">
        <v>15407</v>
      </c>
      <c r="L309" s="391">
        <v>10874</v>
      </c>
    </row>
    <row r="310" spans="1:12">
      <c r="A310" s="327" t="s">
        <v>41</v>
      </c>
      <c r="B310" s="304">
        <v>210833</v>
      </c>
      <c r="C310" s="304">
        <v>2353</v>
      </c>
      <c r="D310" s="253" t="s">
        <v>43</v>
      </c>
      <c r="E310" s="304">
        <v>90293</v>
      </c>
      <c r="F310" s="253" t="s">
        <v>43</v>
      </c>
      <c r="G310" s="463">
        <v>27295</v>
      </c>
      <c r="H310" s="427"/>
      <c r="I310" s="253" t="s">
        <v>43</v>
      </c>
      <c r="J310" s="253" t="s">
        <v>43</v>
      </c>
      <c r="K310" s="304">
        <v>16976</v>
      </c>
      <c r="L310" s="391">
        <v>14223</v>
      </c>
    </row>
    <row r="311" spans="1:12">
      <c r="A311" s="327" t="s">
        <v>160</v>
      </c>
      <c r="B311" s="252">
        <v>276517</v>
      </c>
      <c r="C311" s="252">
        <v>1865</v>
      </c>
      <c r="D311" s="253" t="s">
        <v>43</v>
      </c>
      <c r="E311" s="252">
        <v>93064</v>
      </c>
      <c r="F311" s="428" t="s">
        <v>43</v>
      </c>
      <c r="G311" s="252">
        <v>19142</v>
      </c>
      <c r="H311" s="429">
        <v>3450</v>
      </c>
      <c r="I311" s="253" t="s">
        <v>43</v>
      </c>
      <c r="J311" s="253" t="s">
        <v>43</v>
      </c>
      <c r="K311" s="252">
        <v>21926</v>
      </c>
      <c r="L311" s="391">
        <v>7898</v>
      </c>
    </row>
    <row r="312" spans="1:12">
      <c r="A312" s="327" t="s">
        <v>198</v>
      </c>
      <c r="B312" s="252">
        <v>220256</v>
      </c>
      <c r="C312" s="252">
        <v>2312</v>
      </c>
      <c r="D312" s="253" t="s">
        <v>43</v>
      </c>
      <c r="E312" s="252">
        <v>92617</v>
      </c>
      <c r="F312" s="430" t="s">
        <v>43</v>
      </c>
      <c r="G312" s="252">
        <v>24264</v>
      </c>
      <c r="H312" s="253" t="s">
        <v>43</v>
      </c>
      <c r="I312" s="253" t="s">
        <v>43</v>
      </c>
      <c r="J312" s="253" t="s">
        <v>43</v>
      </c>
      <c r="K312" s="252">
        <v>19065</v>
      </c>
      <c r="L312" s="391">
        <v>13375</v>
      </c>
    </row>
    <row r="313" spans="1:12">
      <c r="A313" s="327" t="s">
        <v>242</v>
      </c>
      <c r="B313" s="252">
        <v>301266</v>
      </c>
      <c r="C313" s="252">
        <v>2829</v>
      </c>
      <c r="D313" s="253" t="s">
        <v>43</v>
      </c>
      <c r="E313" s="252">
        <v>133347</v>
      </c>
      <c r="F313" s="428" t="s">
        <v>43</v>
      </c>
      <c r="G313" s="256">
        <v>33723</v>
      </c>
      <c r="H313" s="429">
        <v>11589</v>
      </c>
      <c r="I313" s="253" t="s">
        <v>43</v>
      </c>
      <c r="J313" s="253" t="s">
        <v>43</v>
      </c>
      <c r="K313" s="252">
        <v>23173</v>
      </c>
      <c r="L313" s="391">
        <v>8170</v>
      </c>
    </row>
    <row r="314" spans="1:12">
      <c r="A314" s="387"/>
      <c r="B314" s="655" t="s">
        <v>90</v>
      </c>
      <c r="C314" s="655"/>
      <c r="D314" s="655"/>
      <c r="E314" s="655"/>
      <c r="F314" s="656"/>
      <c r="G314" s="651" t="s">
        <v>90</v>
      </c>
      <c r="H314" s="652"/>
      <c r="I314" s="652"/>
      <c r="J314" s="652"/>
      <c r="K314" s="652"/>
      <c r="L314" s="668"/>
    </row>
    <row r="315" spans="1:12">
      <c r="A315" s="388" t="s">
        <v>30</v>
      </c>
      <c r="B315" s="304">
        <v>431063</v>
      </c>
      <c r="C315" s="304">
        <v>38281</v>
      </c>
      <c r="D315" s="304">
        <v>3110</v>
      </c>
      <c r="E315" s="304">
        <v>220666</v>
      </c>
      <c r="F315" s="391">
        <v>11613</v>
      </c>
      <c r="G315" s="304">
        <v>93613</v>
      </c>
      <c r="H315" s="304"/>
      <c r="I315" s="304">
        <v>22938</v>
      </c>
      <c r="J315" s="304">
        <v>8925</v>
      </c>
      <c r="K315" s="304">
        <v>66005</v>
      </c>
      <c r="L315" s="391"/>
    </row>
    <row r="316" spans="1:12">
      <c r="A316" s="388" t="s">
        <v>74</v>
      </c>
      <c r="B316" s="304">
        <v>348682</v>
      </c>
      <c r="C316" s="304">
        <v>26828</v>
      </c>
      <c r="D316" s="304">
        <v>341</v>
      </c>
      <c r="E316" s="304">
        <v>171858</v>
      </c>
      <c r="F316" s="391">
        <v>13869</v>
      </c>
      <c r="G316" s="304">
        <v>90870</v>
      </c>
      <c r="H316" s="304"/>
      <c r="I316" s="304">
        <v>17606</v>
      </c>
      <c r="J316" s="304">
        <v>8461</v>
      </c>
      <c r="K316" s="304">
        <v>54408</v>
      </c>
      <c r="L316" s="391"/>
    </row>
    <row r="317" spans="1:12">
      <c r="A317" s="388" t="s">
        <v>75</v>
      </c>
      <c r="B317" s="304">
        <v>321306</v>
      </c>
      <c r="C317" s="304">
        <v>25903</v>
      </c>
      <c r="D317" s="304">
        <v>241</v>
      </c>
      <c r="E317" s="304">
        <v>162289</v>
      </c>
      <c r="F317" s="391">
        <v>16413</v>
      </c>
      <c r="G317" s="304">
        <v>70711</v>
      </c>
      <c r="H317" s="304"/>
      <c r="I317" s="304">
        <v>16976</v>
      </c>
      <c r="J317" s="304">
        <v>6602</v>
      </c>
      <c r="K317" s="304">
        <v>52433</v>
      </c>
      <c r="L317" s="391"/>
    </row>
    <row r="318" spans="1:12">
      <c r="A318" s="388" t="s">
        <v>76</v>
      </c>
      <c r="B318" s="304">
        <v>409753</v>
      </c>
      <c r="C318" s="304">
        <v>43882</v>
      </c>
      <c r="D318" s="304">
        <v>15</v>
      </c>
      <c r="E318" s="304">
        <v>189954</v>
      </c>
      <c r="F318" s="391">
        <v>12946</v>
      </c>
      <c r="G318" s="304">
        <v>86874</v>
      </c>
      <c r="H318" s="304"/>
      <c r="I318" s="304">
        <v>27857</v>
      </c>
      <c r="J318" s="304">
        <v>4113</v>
      </c>
      <c r="K318" s="304">
        <v>53813</v>
      </c>
      <c r="L318" s="391"/>
    </row>
    <row r="319" spans="1:12">
      <c r="A319" s="388" t="s">
        <v>31</v>
      </c>
      <c r="B319" s="304">
        <v>432233</v>
      </c>
      <c r="C319" s="304">
        <v>52583</v>
      </c>
      <c r="D319" s="304">
        <v>1047</v>
      </c>
      <c r="E319" s="304">
        <v>203753</v>
      </c>
      <c r="F319" s="391">
        <v>24704</v>
      </c>
      <c r="G319" s="304">
        <v>90200</v>
      </c>
      <c r="H319" s="304"/>
      <c r="I319" s="304">
        <v>30307</v>
      </c>
      <c r="J319" s="304">
        <v>9571</v>
      </c>
      <c r="K319" s="304">
        <v>59830</v>
      </c>
      <c r="L319" s="391"/>
    </row>
    <row r="320" spans="1:12" ht="13.5" customHeight="1">
      <c r="A320" s="388" t="s">
        <v>77</v>
      </c>
      <c r="B320" s="304">
        <v>392777</v>
      </c>
      <c r="C320" s="304">
        <v>36705</v>
      </c>
      <c r="D320" s="304">
        <v>220</v>
      </c>
      <c r="E320" s="304">
        <v>201866</v>
      </c>
      <c r="F320" s="391">
        <v>22459</v>
      </c>
      <c r="G320" s="304">
        <v>69812</v>
      </c>
      <c r="H320" s="304"/>
      <c r="I320" s="304">
        <v>11300</v>
      </c>
      <c r="J320" s="304">
        <v>5837</v>
      </c>
      <c r="K320" s="304">
        <v>47420</v>
      </c>
      <c r="L320" s="391">
        <v>10879</v>
      </c>
    </row>
    <row r="321" spans="1:12" hidden="1">
      <c r="A321" s="388" t="s">
        <v>78</v>
      </c>
      <c r="B321" s="304">
        <v>580502</v>
      </c>
      <c r="C321" s="304">
        <v>32376</v>
      </c>
      <c r="D321" s="304">
        <v>144</v>
      </c>
      <c r="E321" s="304">
        <v>246208</v>
      </c>
      <c r="F321" s="391">
        <v>18001</v>
      </c>
      <c r="G321" s="304">
        <v>100854</v>
      </c>
      <c r="H321" s="304"/>
      <c r="I321" s="304">
        <v>0</v>
      </c>
      <c r="J321" s="304">
        <v>3263</v>
      </c>
      <c r="K321" s="304">
        <v>35904</v>
      </c>
      <c r="L321" s="391">
        <v>12479</v>
      </c>
    </row>
    <row r="322" spans="1:12" hidden="1">
      <c r="A322" s="388" t="s">
        <v>32</v>
      </c>
      <c r="B322" s="304">
        <v>575471</v>
      </c>
      <c r="C322" s="304">
        <v>22188</v>
      </c>
      <c r="D322" s="304">
        <v>191</v>
      </c>
      <c r="E322" s="304">
        <v>231094</v>
      </c>
      <c r="F322" s="391">
        <v>11418</v>
      </c>
      <c r="G322" s="304">
        <v>99933</v>
      </c>
      <c r="H322" s="304"/>
      <c r="I322" s="304">
        <v>0</v>
      </c>
      <c r="J322" s="304">
        <v>2437</v>
      </c>
      <c r="K322" s="304">
        <v>27604</v>
      </c>
      <c r="L322" s="391">
        <v>15224</v>
      </c>
    </row>
    <row r="323" spans="1:12" hidden="1">
      <c r="A323" s="388" t="s">
        <v>33</v>
      </c>
      <c r="B323" s="304">
        <v>593221</v>
      </c>
      <c r="C323" s="304">
        <v>20059</v>
      </c>
      <c r="D323" s="304">
        <v>1195</v>
      </c>
      <c r="E323" s="304">
        <v>234462</v>
      </c>
      <c r="F323" s="391">
        <v>10994</v>
      </c>
      <c r="G323" s="304">
        <v>87527</v>
      </c>
      <c r="H323" s="304"/>
      <c r="I323" s="304">
        <v>0</v>
      </c>
      <c r="J323" s="304">
        <v>4307</v>
      </c>
      <c r="K323" s="304">
        <v>32687</v>
      </c>
      <c r="L323" s="391">
        <v>18867</v>
      </c>
    </row>
    <row r="324" spans="1:12" hidden="1">
      <c r="A324" s="388" t="s">
        <v>34</v>
      </c>
      <c r="B324" s="304">
        <v>564026</v>
      </c>
      <c r="C324" s="304">
        <v>16633</v>
      </c>
      <c r="D324" s="304">
        <v>558</v>
      </c>
      <c r="E324" s="304">
        <v>203783</v>
      </c>
      <c r="F324" s="391">
        <v>2214</v>
      </c>
      <c r="G324" s="304">
        <v>82216</v>
      </c>
      <c r="H324" s="304"/>
      <c r="I324" s="304">
        <v>449</v>
      </c>
      <c r="J324" s="304">
        <v>474</v>
      </c>
      <c r="K324" s="304">
        <v>25102</v>
      </c>
      <c r="L324" s="391">
        <v>18156</v>
      </c>
    </row>
    <row r="325" spans="1:12" ht="0.75" hidden="1" customHeight="1">
      <c r="A325" s="388" t="s">
        <v>35</v>
      </c>
      <c r="B325" s="304">
        <v>374686</v>
      </c>
      <c r="C325" s="304">
        <v>10930</v>
      </c>
      <c r="D325" s="304">
        <v>42</v>
      </c>
      <c r="E325" s="304">
        <v>132761</v>
      </c>
      <c r="F325" s="391">
        <v>949</v>
      </c>
      <c r="G325" s="304">
        <v>58758</v>
      </c>
      <c r="H325" s="304"/>
      <c r="I325" s="304">
        <v>1241</v>
      </c>
      <c r="J325" s="304">
        <v>990</v>
      </c>
      <c r="K325" s="304">
        <v>18635</v>
      </c>
      <c r="L325" s="391">
        <v>10102</v>
      </c>
    </row>
    <row r="326" spans="1:12" hidden="1">
      <c r="A326" s="388" t="s">
        <v>36</v>
      </c>
      <c r="B326" s="304">
        <v>502934</v>
      </c>
      <c r="C326" s="304">
        <v>14965</v>
      </c>
      <c r="D326" s="304">
        <v>53</v>
      </c>
      <c r="E326" s="304">
        <v>174165</v>
      </c>
      <c r="F326" s="391">
        <v>10502</v>
      </c>
      <c r="G326" s="304">
        <v>78203</v>
      </c>
      <c r="H326" s="304"/>
      <c r="I326" s="304">
        <v>1850</v>
      </c>
      <c r="J326" s="304">
        <v>664</v>
      </c>
      <c r="K326" s="304">
        <v>27260</v>
      </c>
      <c r="L326" s="391">
        <v>9179</v>
      </c>
    </row>
    <row r="327" spans="1:12">
      <c r="A327" s="388" t="s">
        <v>37</v>
      </c>
      <c r="B327" s="304">
        <v>291616</v>
      </c>
      <c r="C327" s="304">
        <v>5831</v>
      </c>
      <c r="D327" s="304">
        <v>4429</v>
      </c>
      <c r="E327" s="304">
        <v>120337</v>
      </c>
      <c r="F327" s="391">
        <v>852</v>
      </c>
      <c r="G327" s="304">
        <v>37450</v>
      </c>
      <c r="H327" s="304"/>
      <c r="I327" s="304">
        <v>0</v>
      </c>
      <c r="J327" s="304">
        <v>0</v>
      </c>
      <c r="K327" s="304">
        <v>20710</v>
      </c>
      <c r="L327" s="391">
        <v>18357</v>
      </c>
    </row>
    <row r="328" spans="1:12">
      <c r="A328" s="388" t="s">
        <v>38</v>
      </c>
      <c r="B328" s="304">
        <v>370248</v>
      </c>
      <c r="C328" s="304">
        <v>1565</v>
      </c>
      <c r="D328" s="304">
        <v>0</v>
      </c>
      <c r="E328" s="304">
        <v>145265</v>
      </c>
      <c r="F328" s="391">
        <v>1629</v>
      </c>
      <c r="G328" s="304">
        <v>63262</v>
      </c>
      <c r="H328" s="304"/>
      <c r="I328" s="304">
        <v>387</v>
      </c>
      <c r="J328" s="304">
        <v>30</v>
      </c>
      <c r="K328" s="304">
        <v>21795</v>
      </c>
      <c r="L328" s="391">
        <v>8012</v>
      </c>
    </row>
    <row r="329" spans="1:12">
      <c r="A329" s="388" t="s">
        <v>39</v>
      </c>
      <c r="B329" s="304">
        <v>304420</v>
      </c>
      <c r="C329" s="304">
        <v>914</v>
      </c>
      <c r="D329" s="253" t="s">
        <v>43</v>
      </c>
      <c r="E329" s="304">
        <v>279517</v>
      </c>
      <c r="F329" s="428" t="s">
        <v>43</v>
      </c>
      <c r="G329" s="304">
        <v>51342</v>
      </c>
      <c r="H329" s="427"/>
      <c r="I329" s="253" t="s">
        <v>43</v>
      </c>
      <c r="J329" s="253" t="s">
        <v>43</v>
      </c>
      <c r="K329" s="304">
        <v>15273</v>
      </c>
      <c r="L329" s="391">
        <v>13856</v>
      </c>
    </row>
    <row r="330" spans="1:12">
      <c r="A330" s="388" t="s">
        <v>40</v>
      </c>
      <c r="B330" s="304">
        <v>242170</v>
      </c>
      <c r="C330" s="304">
        <v>849</v>
      </c>
      <c r="D330" s="253" t="s">
        <v>43</v>
      </c>
      <c r="E330" s="304">
        <v>78817</v>
      </c>
      <c r="F330" s="428" t="s">
        <v>43</v>
      </c>
      <c r="G330" s="304">
        <v>40152</v>
      </c>
      <c r="H330" s="427"/>
      <c r="I330" s="253" t="s">
        <v>43</v>
      </c>
      <c r="J330" s="253" t="s">
        <v>43</v>
      </c>
      <c r="K330" s="304">
        <v>14772</v>
      </c>
      <c r="L330" s="391">
        <v>10948</v>
      </c>
    </row>
    <row r="331" spans="1:12">
      <c r="A331" s="327" t="s">
        <v>41</v>
      </c>
      <c r="B331" s="304">
        <v>254749</v>
      </c>
      <c r="C331" s="304">
        <v>280</v>
      </c>
      <c r="D331" s="253" t="s">
        <v>43</v>
      </c>
      <c r="E331" s="304">
        <v>13</v>
      </c>
      <c r="F331" s="428" t="s">
        <v>43</v>
      </c>
      <c r="G331" s="304">
        <v>38365</v>
      </c>
      <c r="H331" s="427"/>
      <c r="I331" s="253" t="s">
        <v>43</v>
      </c>
      <c r="J331" s="464">
        <v>0</v>
      </c>
      <c r="K331" s="304">
        <v>17665</v>
      </c>
      <c r="L331" s="391">
        <v>13888</v>
      </c>
    </row>
    <row r="332" spans="1:12">
      <c r="A332" s="327" t="s">
        <v>160</v>
      </c>
      <c r="B332" s="252">
        <v>108212</v>
      </c>
      <c r="C332" s="253" t="s">
        <v>43</v>
      </c>
      <c r="D332" s="253" t="s">
        <v>43</v>
      </c>
      <c r="E332" s="252">
        <v>47297</v>
      </c>
      <c r="F332" s="428" t="s">
        <v>43</v>
      </c>
      <c r="G332" s="252">
        <v>10912</v>
      </c>
      <c r="H332" s="253" t="s">
        <v>43</v>
      </c>
      <c r="I332" s="253" t="s">
        <v>43</v>
      </c>
      <c r="J332" s="253" t="s">
        <v>43</v>
      </c>
      <c r="K332" s="252">
        <v>12082</v>
      </c>
      <c r="L332" s="428" t="s">
        <v>43</v>
      </c>
    </row>
    <row r="333" spans="1:12">
      <c r="A333" s="327" t="s">
        <v>198</v>
      </c>
      <c r="B333" s="252">
        <v>211126</v>
      </c>
      <c r="C333" s="253" t="s">
        <v>43</v>
      </c>
      <c r="D333" s="253" t="s">
        <v>43</v>
      </c>
      <c r="E333" s="252">
        <v>104561</v>
      </c>
      <c r="F333" s="428" t="s">
        <v>43</v>
      </c>
      <c r="G333" s="252">
        <v>33440</v>
      </c>
      <c r="H333" s="429">
        <v>4659</v>
      </c>
      <c r="I333" s="253" t="s">
        <v>43</v>
      </c>
      <c r="J333" s="253" t="s">
        <v>43</v>
      </c>
      <c r="K333" s="252">
        <v>16641</v>
      </c>
      <c r="L333" s="428" t="s">
        <v>43</v>
      </c>
    </row>
    <row r="334" spans="1:12">
      <c r="A334" s="327" t="s">
        <v>242</v>
      </c>
      <c r="B334" s="252">
        <v>201872</v>
      </c>
      <c r="C334" s="253" t="s">
        <v>43</v>
      </c>
      <c r="D334" s="540" t="s">
        <v>43</v>
      </c>
      <c r="E334" s="252">
        <v>86759</v>
      </c>
      <c r="F334" s="430" t="s">
        <v>43</v>
      </c>
      <c r="G334" s="252">
        <v>33091</v>
      </c>
      <c r="H334" s="429">
        <v>8422</v>
      </c>
      <c r="I334" s="253" t="s">
        <v>43</v>
      </c>
      <c r="J334" s="253" t="s">
        <v>43</v>
      </c>
      <c r="K334" s="252">
        <v>16444</v>
      </c>
      <c r="L334" s="428" t="s">
        <v>43</v>
      </c>
    </row>
    <row r="335" spans="1:12">
      <c r="A335" s="387"/>
      <c r="B335" s="658" t="s">
        <v>94</v>
      </c>
      <c r="C335" s="655"/>
      <c r="D335" s="655"/>
      <c r="E335" s="655"/>
      <c r="F335" s="656"/>
      <c r="G335" s="661" t="s">
        <v>94</v>
      </c>
      <c r="H335" s="666"/>
      <c r="I335" s="666"/>
      <c r="J335" s="666"/>
      <c r="K335" s="666"/>
      <c r="L335" s="669"/>
    </row>
    <row r="336" spans="1:12">
      <c r="A336" s="388" t="s">
        <v>30</v>
      </c>
      <c r="B336" s="304">
        <v>537129</v>
      </c>
      <c r="C336" s="304">
        <v>46009</v>
      </c>
      <c r="D336" s="304">
        <v>4721</v>
      </c>
      <c r="E336" s="304">
        <v>311056</v>
      </c>
      <c r="F336" s="391">
        <v>15403</v>
      </c>
      <c r="G336" s="304">
        <v>140390</v>
      </c>
      <c r="H336" s="304"/>
      <c r="I336" s="304">
        <v>34173</v>
      </c>
      <c r="J336" s="304">
        <v>4369</v>
      </c>
      <c r="K336" s="304">
        <v>69859</v>
      </c>
      <c r="L336" s="391"/>
    </row>
    <row r="337" spans="1:12">
      <c r="A337" s="388" t="s">
        <v>74</v>
      </c>
      <c r="B337" s="304">
        <v>662336</v>
      </c>
      <c r="C337" s="304">
        <v>51633</v>
      </c>
      <c r="D337" s="304">
        <v>1454</v>
      </c>
      <c r="E337" s="304">
        <v>363324</v>
      </c>
      <c r="F337" s="391">
        <v>39731</v>
      </c>
      <c r="G337" s="304">
        <v>155799</v>
      </c>
      <c r="H337" s="304"/>
      <c r="I337" s="304">
        <v>39426</v>
      </c>
      <c r="J337" s="304">
        <v>6595</v>
      </c>
      <c r="K337" s="304">
        <v>75899</v>
      </c>
      <c r="L337" s="391"/>
    </row>
    <row r="338" spans="1:12">
      <c r="A338" s="388" t="s">
        <v>75</v>
      </c>
      <c r="B338" s="304">
        <v>633175</v>
      </c>
      <c r="C338" s="304">
        <v>53196</v>
      </c>
      <c r="D338" s="304">
        <v>354</v>
      </c>
      <c r="E338" s="304">
        <v>351902</v>
      </c>
      <c r="F338" s="391">
        <v>49581</v>
      </c>
      <c r="G338" s="304">
        <v>154906</v>
      </c>
      <c r="H338" s="304"/>
      <c r="I338" s="304">
        <v>35669</v>
      </c>
      <c r="J338" s="304">
        <v>11666</v>
      </c>
      <c r="K338" s="304">
        <v>77796</v>
      </c>
      <c r="L338" s="391"/>
    </row>
    <row r="339" spans="1:12">
      <c r="A339" s="388" t="s">
        <v>76</v>
      </c>
      <c r="B339" s="304">
        <v>615670</v>
      </c>
      <c r="C339" s="304">
        <v>67790</v>
      </c>
      <c r="D339" s="304">
        <v>0</v>
      </c>
      <c r="E339" s="304">
        <v>304839</v>
      </c>
      <c r="F339" s="391">
        <v>27246</v>
      </c>
      <c r="G339" s="304">
        <v>116666</v>
      </c>
      <c r="H339" s="304"/>
      <c r="I339" s="304">
        <v>36779</v>
      </c>
      <c r="J339" s="304">
        <v>315</v>
      </c>
      <c r="K339" s="304">
        <v>56560</v>
      </c>
      <c r="L339" s="391"/>
    </row>
    <row r="340" spans="1:12">
      <c r="A340" s="388" t="s">
        <v>31</v>
      </c>
      <c r="B340" s="304">
        <v>615612</v>
      </c>
      <c r="C340" s="304">
        <v>64464</v>
      </c>
      <c r="D340" s="304">
        <v>977</v>
      </c>
      <c r="E340" s="304">
        <v>322300</v>
      </c>
      <c r="F340" s="391">
        <v>23242</v>
      </c>
      <c r="G340" s="304">
        <v>118861</v>
      </c>
      <c r="H340" s="304"/>
      <c r="I340" s="304">
        <v>38081</v>
      </c>
      <c r="J340" s="304">
        <v>4639</v>
      </c>
      <c r="K340" s="304">
        <v>53827</v>
      </c>
      <c r="L340" s="391"/>
    </row>
    <row r="341" spans="1:12" ht="13.5" customHeight="1">
      <c r="A341" s="388" t="s">
        <v>77</v>
      </c>
      <c r="B341" s="304">
        <v>563055</v>
      </c>
      <c r="C341" s="304">
        <v>45012</v>
      </c>
      <c r="D341" s="304">
        <v>1175</v>
      </c>
      <c r="E341" s="304">
        <v>288962</v>
      </c>
      <c r="F341" s="391">
        <v>25718</v>
      </c>
      <c r="G341" s="304">
        <v>95476</v>
      </c>
      <c r="H341" s="304"/>
      <c r="I341" s="304">
        <v>12467</v>
      </c>
      <c r="J341" s="304">
        <v>981</v>
      </c>
      <c r="K341" s="304">
        <v>36107</v>
      </c>
      <c r="L341" s="391">
        <v>9069</v>
      </c>
    </row>
    <row r="342" spans="1:12" hidden="1">
      <c r="A342" s="388" t="s">
        <v>78</v>
      </c>
      <c r="B342" s="304">
        <v>656287</v>
      </c>
      <c r="C342" s="304">
        <v>49304</v>
      </c>
      <c r="D342" s="304">
        <v>2913</v>
      </c>
      <c r="E342" s="304">
        <v>306593</v>
      </c>
      <c r="F342" s="391">
        <v>18044</v>
      </c>
      <c r="G342" s="304">
        <v>77679</v>
      </c>
      <c r="H342" s="304"/>
      <c r="I342" s="304">
        <v>96</v>
      </c>
      <c r="J342" s="304">
        <v>800</v>
      </c>
      <c r="K342" s="304">
        <v>19950</v>
      </c>
      <c r="L342" s="391">
        <v>9588</v>
      </c>
    </row>
    <row r="343" spans="1:12" hidden="1">
      <c r="A343" s="388" t="s">
        <v>32</v>
      </c>
      <c r="B343" s="304">
        <v>705363</v>
      </c>
      <c r="C343" s="304">
        <v>33121</v>
      </c>
      <c r="D343" s="304">
        <v>1878</v>
      </c>
      <c r="E343" s="304">
        <v>306023</v>
      </c>
      <c r="F343" s="391">
        <v>10188</v>
      </c>
      <c r="G343" s="304">
        <v>70812</v>
      </c>
      <c r="H343" s="304"/>
      <c r="I343" s="304">
        <v>427</v>
      </c>
      <c r="J343" s="304">
        <v>1630</v>
      </c>
      <c r="K343" s="304">
        <v>14030</v>
      </c>
      <c r="L343" s="391">
        <v>9030</v>
      </c>
    </row>
    <row r="344" spans="1:12" hidden="1">
      <c r="A344" s="388" t="s">
        <v>33</v>
      </c>
      <c r="B344" s="304">
        <v>743327</v>
      </c>
      <c r="C344" s="304">
        <v>49791</v>
      </c>
      <c r="D344" s="304">
        <v>43</v>
      </c>
      <c r="E344" s="304">
        <v>323352</v>
      </c>
      <c r="F344" s="391">
        <v>13165</v>
      </c>
      <c r="G344" s="304">
        <v>70749</v>
      </c>
      <c r="H344" s="304"/>
      <c r="I344" s="304">
        <v>1380</v>
      </c>
      <c r="J344" s="304">
        <v>2991</v>
      </c>
      <c r="K344" s="304">
        <v>25792</v>
      </c>
      <c r="L344" s="391">
        <v>8747</v>
      </c>
    </row>
    <row r="345" spans="1:12" hidden="1">
      <c r="A345" s="388" t="s">
        <v>34</v>
      </c>
      <c r="B345" s="304">
        <v>820227</v>
      </c>
      <c r="C345" s="304">
        <v>35032</v>
      </c>
      <c r="D345" s="304">
        <v>158</v>
      </c>
      <c r="E345" s="304">
        <v>378646</v>
      </c>
      <c r="F345" s="391">
        <v>2525</v>
      </c>
      <c r="G345" s="304">
        <v>69280</v>
      </c>
      <c r="H345" s="304"/>
      <c r="I345" s="304">
        <v>3688</v>
      </c>
      <c r="J345" s="304">
        <v>3180</v>
      </c>
      <c r="K345" s="304">
        <v>17430</v>
      </c>
      <c r="L345" s="391">
        <v>8080</v>
      </c>
    </row>
    <row r="346" spans="1:12" ht="0.75" hidden="1" customHeight="1">
      <c r="A346" s="388" t="s">
        <v>35</v>
      </c>
      <c r="B346" s="304">
        <v>1014323</v>
      </c>
      <c r="C346" s="304">
        <v>41844</v>
      </c>
      <c r="D346" s="304">
        <v>18</v>
      </c>
      <c r="E346" s="304">
        <v>424395</v>
      </c>
      <c r="F346" s="391">
        <v>929</v>
      </c>
      <c r="G346" s="304">
        <v>85608</v>
      </c>
      <c r="H346" s="304"/>
      <c r="I346" s="304">
        <v>3344</v>
      </c>
      <c r="J346" s="304">
        <v>3964</v>
      </c>
      <c r="K346" s="304">
        <v>18960</v>
      </c>
      <c r="L346" s="391">
        <v>7789</v>
      </c>
    </row>
    <row r="347" spans="1:12" hidden="1">
      <c r="A347" s="388" t="s">
        <v>36</v>
      </c>
      <c r="B347" s="304">
        <v>940710</v>
      </c>
      <c r="C347" s="304">
        <v>26362</v>
      </c>
      <c r="D347" s="304">
        <v>110</v>
      </c>
      <c r="E347" s="304">
        <v>389038</v>
      </c>
      <c r="F347" s="391">
        <v>258</v>
      </c>
      <c r="G347" s="304">
        <v>84437</v>
      </c>
      <c r="H347" s="304"/>
      <c r="I347" s="304">
        <v>710</v>
      </c>
      <c r="J347" s="304">
        <v>3277</v>
      </c>
      <c r="K347" s="304">
        <v>21605</v>
      </c>
      <c r="L347" s="391">
        <v>17055</v>
      </c>
    </row>
    <row r="348" spans="1:12">
      <c r="A348" s="388" t="s">
        <v>37</v>
      </c>
      <c r="B348" s="304">
        <v>1076463</v>
      </c>
      <c r="C348" s="304">
        <v>19050</v>
      </c>
      <c r="D348" s="304">
        <v>0</v>
      </c>
      <c r="E348" s="304">
        <v>470505</v>
      </c>
      <c r="F348" s="391">
        <v>4647</v>
      </c>
      <c r="G348" s="304">
        <v>122453</v>
      </c>
      <c r="H348" s="304"/>
      <c r="I348" s="304">
        <v>543</v>
      </c>
      <c r="J348" s="304">
        <v>758</v>
      </c>
      <c r="K348" s="304">
        <v>38146</v>
      </c>
      <c r="L348" s="391">
        <v>15128</v>
      </c>
    </row>
    <row r="349" spans="1:12">
      <c r="A349" s="388" t="s">
        <v>38</v>
      </c>
      <c r="B349" s="304">
        <v>963895</v>
      </c>
      <c r="C349" s="304">
        <v>12521</v>
      </c>
      <c r="D349" s="304">
        <v>17</v>
      </c>
      <c r="E349" s="304">
        <v>428319</v>
      </c>
      <c r="F349" s="391">
        <v>3143</v>
      </c>
      <c r="G349" s="304">
        <v>78248</v>
      </c>
      <c r="H349" s="304"/>
      <c r="I349" s="304">
        <v>469</v>
      </c>
      <c r="J349" s="304">
        <v>216</v>
      </c>
      <c r="K349" s="304">
        <v>23898</v>
      </c>
      <c r="L349" s="391">
        <v>12360</v>
      </c>
    </row>
    <row r="350" spans="1:12">
      <c r="A350" s="388" t="s">
        <v>39</v>
      </c>
      <c r="B350" s="304">
        <v>994169</v>
      </c>
      <c r="C350" s="304">
        <v>11495</v>
      </c>
      <c r="D350" s="253" t="s">
        <v>43</v>
      </c>
      <c r="E350" s="304">
        <v>410949</v>
      </c>
      <c r="F350" s="428" t="s">
        <v>43</v>
      </c>
      <c r="G350" s="465">
        <v>80922</v>
      </c>
      <c r="H350" s="453"/>
      <c r="I350" s="253" t="s">
        <v>43</v>
      </c>
      <c r="J350" s="253" t="s">
        <v>43</v>
      </c>
      <c r="K350" s="465">
        <v>21734</v>
      </c>
      <c r="L350" s="466">
        <v>14126</v>
      </c>
    </row>
    <row r="351" spans="1:12">
      <c r="A351" s="388" t="s">
        <v>40</v>
      </c>
      <c r="B351" s="304">
        <v>1015814</v>
      </c>
      <c r="C351" s="304">
        <v>14927</v>
      </c>
      <c r="D351" s="253" t="s">
        <v>43</v>
      </c>
      <c r="E351" s="304">
        <v>402275</v>
      </c>
      <c r="F351" s="428" t="s">
        <v>43</v>
      </c>
      <c r="G351" s="465">
        <v>92159</v>
      </c>
      <c r="H351" s="453"/>
      <c r="I351" s="253" t="s">
        <v>43</v>
      </c>
      <c r="J351" s="253" t="s">
        <v>43</v>
      </c>
      <c r="K351" s="465">
        <v>27808</v>
      </c>
      <c r="L351" s="466">
        <v>26084</v>
      </c>
    </row>
    <row r="352" spans="1:12">
      <c r="A352" s="327" t="s">
        <v>41</v>
      </c>
      <c r="B352" s="304">
        <v>1245936</v>
      </c>
      <c r="C352" s="304">
        <v>14118</v>
      </c>
      <c r="D352" s="304">
        <v>0</v>
      </c>
      <c r="E352" s="304">
        <v>520685</v>
      </c>
      <c r="F352" s="428" t="s">
        <v>43</v>
      </c>
      <c r="G352" s="465">
        <v>107958</v>
      </c>
      <c r="H352" s="453"/>
      <c r="I352" s="455" t="s">
        <v>43</v>
      </c>
      <c r="J352" s="456">
        <v>0</v>
      </c>
      <c r="K352" s="465">
        <v>32853</v>
      </c>
      <c r="L352" s="466">
        <v>29651</v>
      </c>
    </row>
    <row r="353" spans="1:15">
      <c r="A353" s="321" t="s">
        <v>160</v>
      </c>
      <c r="B353" s="252">
        <v>1478594</v>
      </c>
      <c r="C353" s="252">
        <v>12908</v>
      </c>
      <c r="D353" s="253" t="s">
        <v>43</v>
      </c>
      <c r="E353" s="252">
        <v>514828</v>
      </c>
      <c r="F353" s="430" t="s">
        <v>43</v>
      </c>
      <c r="G353" s="252">
        <v>70575</v>
      </c>
      <c r="H353" s="253" t="s">
        <v>43</v>
      </c>
      <c r="I353" s="253" t="s">
        <v>43</v>
      </c>
      <c r="J353" s="253" t="s">
        <v>43</v>
      </c>
      <c r="K353" s="252">
        <v>36980</v>
      </c>
      <c r="L353" s="428" t="s">
        <v>43</v>
      </c>
    </row>
    <row r="354" spans="1:15">
      <c r="A354" s="321" t="s">
        <v>198</v>
      </c>
      <c r="B354" s="252">
        <v>1347931</v>
      </c>
      <c r="C354" s="252">
        <v>7937</v>
      </c>
      <c r="D354" s="540" t="s">
        <v>43</v>
      </c>
      <c r="E354" s="252">
        <v>520737</v>
      </c>
      <c r="F354" s="391">
        <v>7208</v>
      </c>
      <c r="G354" s="252">
        <v>90497</v>
      </c>
      <c r="H354" s="429">
        <v>13193</v>
      </c>
      <c r="I354" s="253" t="s">
        <v>43</v>
      </c>
      <c r="J354" s="253" t="s">
        <v>43</v>
      </c>
      <c r="K354" s="252">
        <v>29790</v>
      </c>
      <c r="L354" s="428" t="s">
        <v>43</v>
      </c>
    </row>
    <row r="355" spans="1:15">
      <c r="A355" s="321" t="s">
        <v>242</v>
      </c>
      <c r="B355" s="252">
        <v>1361485</v>
      </c>
      <c r="C355" s="252">
        <v>9037</v>
      </c>
      <c r="D355" s="540" t="s">
        <v>43</v>
      </c>
      <c r="E355" s="252">
        <v>577317</v>
      </c>
      <c r="F355" s="391">
        <v>11860</v>
      </c>
      <c r="G355" s="252">
        <v>109060</v>
      </c>
      <c r="H355" s="429">
        <v>14203</v>
      </c>
      <c r="I355" s="253" t="s">
        <v>43</v>
      </c>
      <c r="J355" s="253" t="s">
        <v>43</v>
      </c>
      <c r="K355" s="252">
        <v>29266</v>
      </c>
      <c r="L355" s="428" t="s">
        <v>43</v>
      </c>
      <c r="O355" s="253"/>
    </row>
    <row r="356" spans="1:15">
      <c r="A356" s="467"/>
      <c r="B356" s="655" t="s">
        <v>18</v>
      </c>
      <c r="C356" s="655"/>
      <c r="D356" s="655"/>
      <c r="E356" s="655"/>
      <c r="F356" s="655"/>
      <c r="G356" s="655" t="s">
        <v>18</v>
      </c>
      <c r="H356" s="655"/>
      <c r="I356" s="655"/>
      <c r="J356" s="655"/>
      <c r="K356" s="655"/>
      <c r="L356" s="655"/>
    </row>
    <row r="357" spans="1:15">
      <c r="A357" s="468" t="s">
        <v>30</v>
      </c>
      <c r="B357" s="304">
        <v>1401918</v>
      </c>
      <c r="C357" s="304">
        <v>97466</v>
      </c>
      <c r="D357" s="304">
        <v>8558</v>
      </c>
      <c r="E357" s="304">
        <v>680913</v>
      </c>
      <c r="F357" s="469">
        <v>33112</v>
      </c>
      <c r="G357" s="304">
        <v>316009</v>
      </c>
      <c r="H357" s="304"/>
      <c r="I357" s="304">
        <v>66941</v>
      </c>
      <c r="J357" s="304">
        <v>14117</v>
      </c>
      <c r="K357" s="304">
        <v>169244</v>
      </c>
      <c r="L357" s="469"/>
    </row>
    <row r="358" spans="1:15">
      <c r="A358" s="468" t="s">
        <v>74</v>
      </c>
      <c r="B358" s="304">
        <v>1447081</v>
      </c>
      <c r="C358" s="304">
        <v>95297</v>
      </c>
      <c r="D358" s="304">
        <v>2670</v>
      </c>
      <c r="E358" s="304">
        <v>671552</v>
      </c>
      <c r="F358" s="469">
        <v>59873</v>
      </c>
      <c r="G358" s="304">
        <v>324289</v>
      </c>
      <c r="H358" s="304"/>
      <c r="I358" s="304">
        <v>66251</v>
      </c>
      <c r="J358" s="304">
        <v>17099</v>
      </c>
      <c r="K358" s="304">
        <v>169954</v>
      </c>
      <c r="L358" s="469"/>
    </row>
    <row r="359" spans="1:15">
      <c r="A359" s="468" t="s">
        <v>75</v>
      </c>
      <c r="B359" s="304">
        <v>1370369</v>
      </c>
      <c r="C359" s="304">
        <v>95024</v>
      </c>
      <c r="D359" s="304">
        <v>902</v>
      </c>
      <c r="E359" s="304">
        <v>659251</v>
      </c>
      <c r="F359" s="469">
        <v>73123</v>
      </c>
      <c r="G359" s="304">
        <v>300101</v>
      </c>
      <c r="H359" s="304"/>
      <c r="I359" s="304">
        <v>67841</v>
      </c>
      <c r="J359" s="304">
        <v>18608</v>
      </c>
      <c r="K359" s="304">
        <v>166566</v>
      </c>
      <c r="L359" s="469"/>
    </row>
    <row r="360" spans="1:15">
      <c r="A360" s="468" t="s">
        <v>76</v>
      </c>
      <c r="B360" s="304">
        <v>1394342</v>
      </c>
      <c r="C360" s="304">
        <v>129676</v>
      </c>
      <c r="D360" s="304">
        <v>303</v>
      </c>
      <c r="E360" s="304">
        <v>617252</v>
      </c>
      <c r="F360" s="469">
        <v>49145</v>
      </c>
      <c r="G360" s="304">
        <v>264970</v>
      </c>
      <c r="H360" s="304"/>
      <c r="I360" s="304">
        <v>77339</v>
      </c>
      <c r="J360" s="304">
        <v>5897</v>
      </c>
      <c r="K360" s="304">
        <v>138431</v>
      </c>
      <c r="L360" s="469"/>
    </row>
    <row r="361" spans="1:15">
      <c r="A361" s="468" t="s">
        <v>31</v>
      </c>
      <c r="B361" s="304">
        <v>1406129</v>
      </c>
      <c r="C361" s="304">
        <v>134714</v>
      </c>
      <c r="D361" s="304">
        <v>2534</v>
      </c>
      <c r="E361" s="304">
        <v>639997</v>
      </c>
      <c r="F361" s="469">
        <v>50855</v>
      </c>
      <c r="G361" s="304">
        <v>268943</v>
      </c>
      <c r="H361" s="304"/>
      <c r="I361" s="304">
        <v>83020</v>
      </c>
      <c r="J361" s="304">
        <v>19704</v>
      </c>
      <c r="K361" s="304">
        <v>139728</v>
      </c>
      <c r="L361" s="469"/>
    </row>
    <row r="362" spans="1:15" ht="14.25" customHeight="1">
      <c r="A362" s="468" t="s">
        <v>77</v>
      </c>
      <c r="B362" s="304">
        <v>1416959</v>
      </c>
      <c r="C362" s="304">
        <v>98374</v>
      </c>
      <c r="D362" s="304">
        <v>2075</v>
      </c>
      <c r="E362" s="304">
        <v>655742</v>
      </c>
      <c r="F362" s="469">
        <v>52279</v>
      </c>
      <c r="G362" s="304">
        <v>243895</v>
      </c>
      <c r="H362" s="304"/>
      <c r="I362" s="304">
        <v>30779</v>
      </c>
      <c r="J362" s="304">
        <v>9518</v>
      </c>
      <c r="K362" s="304">
        <v>123462</v>
      </c>
      <c r="L362" s="469">
        <v>48779</v>
      </c>
    </row>
    <row r="363" spans="1:15" hidden="1">
      <c r="A363" s="468" t="s">
        <v>78</v>
      </c>
      <c r="B363" s="304">
        <v>1590252</v>
      </c>
      <c r="C363" s="304">
        <v>96031</v>
      </c>
      <c r="D363" s="304">
        <v>3139</v>
      </c>
      <c r="E363" s="304">
        <v>674546</v>
      </c>
      <c r="F363" s="469">
        <v>37894</v>
      </c>
      <c r="G363" s="304">
        <v>229948</v>
      </c>
      <c r="H363" s="304"/>
      <c r="I363" s="304">
        <v>2146</v>
      </c>
      <c r="J363" s="304">
        <v>5769</v>
      </c>
      <c r="K363" s="304">
        <v>78124</v>
      </c>
      <c r="L363" s="469">
        <v>53677</v>
      </c>
    </row>
    <row r="364" spans="1:15" hidden="1">
      <c r="A364" s="468" t="s">
        <v>32</v>
      </c>
      <c r="B364" s="304">
        <v>1622391</v>
      </c>
      <c r="C364" s="304">
        <v>65589</v>
      </c>
      <c r="D364" s="304">
        <v>2351</v>
      </c>
      <c r="E364" s="304">
        <v>658464</v>
      </c>
      <c r="F364" s="469">
        <v>22486</v>
      </c>
      <c r="G364" s="304">
        <v>214729</v>
      </c>
      <c r="H364" s="304"/>
      <c r="I364" s="304">
        <v>1752</v>
      </c>
      <c r="J364" s="304">
        <v>6240</v>
      </c>
      <c r="K364" s="304">
        <v>58833</v>
      </c>
      <c r="L364" s="469">
        <v>44832</v>
      </c>
    </row>
    <row r="365" spans="1:15" hidden="1">
      <c r="A365" s="468" t="s">
        <v>33</v>
      </c>
      <c r="B365" s="304">
        <v>1679374</v>
      </c>
      <c r="C365" s="304">
        <v>82065</v>
      </c>
      <c r="D365" s="304">
        <v>1731</v>
      </c>
      <c r="E365" s="304">
        <v>679655</v>
      </c>
      <c r="F365" s="469">
        <v>25122</v>
      </c>
      <c r="G365" s="304">
        <v>205742</v>
      </c>
      <c r="H365" s="304"/>
      <c r="I365" s="304">
        <v>2409</v>
      </c>
      <c r="J365" s="304">
        <v>8346</v>
      </c>
      <c r="K365" s="304">
        <v>81449</v>
      </c>
      <c r="L365" s="469">
        <v>42513</v>
      </c>
    </row>
    <row r="366" spans="1:15" hidden="1">
      <c r="A366" s="468" t="s">
        <v>34</v>
      </c>
      <c r="B366" s="304">
        <v>1702734</v>
      </c>
      <c r="C366" s="304">
        <v>60802</v>
      </c>
      <c r="D366" s="304">
        <v>1131</v>
      </c>
      <c r="E366" s="304">
        <v>706531</v>
      </c>
      <c r="F366" s="469">
        <v>10008</v>
      </c>
      <c r="G366" s="304">
        <v>186981</v>
      </c>
      <c r="H366" s="304"/>
      <c r="I366" s="304">
        <v>4176</v>
      </c>
      <c r="J366" s="304">
        <v>4358</v>
      </c>
      <c r="K366" s="304">
        <v>60766</v>
      </c>
      <c r="L366" s="469">
        <v>39171</v>
      </c>
    </row>
    <row r="367" spans="1:15" ht="1.5" hidden="1" customHeight="1">
      <c r="A367" s="468" t="s">
        <v>35</v>
      </c>
      <c r="B367" s="304">
        <v>1743879</v>
      </c>
      <c r="C367" s="304">
        <v>65003</v>
      </c>
      <c r="D367" s="304">
        <v>1415</v>
      </c>
      <c r="E367" s="304">
        <v>689436</v>
      </c>
      <c r="F367" s="469">
        <v>5587</v>
      </c>
      <c r="G367" s="304">
        <v>184888</v>
      </c>
      <c r="H367" s="304"/>
      <c r="I367" s="304">
        <v>4641</v>
      </c>
      <c r="J367" s="304">
        <v>5042</v>
      </c>
      <c r="K367" s="304">
        <v>58518</v>
      </c>
      <c r="L367" s="469">
        <v>29270</v>
      </c>
    </row>
    <row r="368" spans="1:15" hidden="1">
      <c r="A368" s="468" t="s">
        <v>36</v>
      </c>
      <c r="B368" s="304">
        <v>1776483</v>
      </c>
      <c r="C368" s="304">
        <v>50815</v>
      </c>
      <c r="D368" s="304">
        <v>2149</v>
      </c>
      <c r="E368" s="304">
        <v>681350</v>
      </c>
      <c r="F368" s="469">
        <v>11870</v>
      </c>
      <c r="G368" s="304">
        <v>198550</v>
      </c>
      <c r="H368" s="304"/>
      <c r="I368" s="304">
        <v>2570</v>
      </c>
      <c r="J368" s="304">
        <v>4013</v>
      </c>
      <c r="K368" s="304">
        <v>67279</v>
      </c>
      <c r="L368" s="469">
        <v>40196</v>
      </c>
    </row>
    <row r="369" spans="1:12">
      <c r="A369" s="468" t="s">
        <v>37</v>
      </c>
      <c r="B369" s="304">
        <v>1729400</v>
      </c>
      <c r="C369" s="304">
        <v>29582</v>
      </c>
      <c r="D369" s="304">
        <v>4497</v>
      </c>
      <c r="E369" s="304">
        <v>737035</v>
      </c>
      <c r="F369" s="469">
        <v>12637</v>
      </c>
      <c r="G369" s="304">
        <v>215164</v>
      </c>
      <c r="H369" s="304"/>
      <c r="I369" s="304">
        <v>1034</v>
      </c>
      <c r="J369" s="304">
        <v>824</v>
      </c>
      <c r="K369" s="304">
        <v>83675</v>
      </c>
      <c r="L369" s="469">
        <v>49823</v>
      </c>
    </row>
    <row r="370" spans="1:12">
      <c r="A370" s="468" t="s">
        <v>38</v>
      </c>
      <c r="B370" s="304">
        <v>1661483</v>
      </c>
      <c r="C370" s="304">
        <v>19074</v>
      </c>
      <c r="D370" s="304">
        <v>1120</v>
      </c>
      <c r="E370" s="304">
        <v>702811</v>
      </c>
      <c r="F370" s="469">
        <v>5528</v>
      </c>
      <c r="G370" s="304">
        <v>177858</v>
      </c>
      <c r="H370" s="304"/>
      <c r="I370" s="304">
        <v>857</v>
      </c>
      <c r="J370" s="304">
        <v>261</v>
      </c>
      <c r="K370" s="304">
        <v>62438</v>
      </c>
      <c r="L370" s="469">
        <v>37386</v>
      </c>
    </row>
    <row r="371" spans="1:12">
      <c r="A371" s="468" t="s">
        <v>39</v>
      </c>
      <c r="B371" s="304">
        <v>1612024</v>
      </c>
      <c r="C371" s="304">
        <v>16693</v>
      </c>
      <c r="D371" s="304">
        <v>976</v>
      </c>
      <c r="E371" s="304">
        <v>656583</v>
      </c>
      <c r="F371" s="469">
        <v>704</v>
      </c>
      <c r="G371" s="304">
        <v>169076</v>
      </c>
      <c r="H371" s="427"/>
      <c r="I371" s="253" t="s">
        <v>43</v>
      </c>
      <c r="J371" s="304">
        <v>484</v>
      </c>
      <c r="K371" s="304">
        <v>55440</v>
      </c>
      <c r="L371" s="469">
        <v>42590</v>
      </c>
    </row>
    <row r="372" spans="1:12">
      <c r="A372" s="468" t="s">
        <v>40</v>
      </c>
      <c r="B372" s="304">
        <v>1579918</v>
      </c>
      <c r="C372" s="304">
        <v>20997</v>
      </c>
      <c r="D372" s="304">
        <v>241</v>
      </c>
      <c r="E372" s="304">
        <v>607270</v>
      </c>
      <c r="F372" s="469">
        <v>920</v>
      </c>
      <c r="G372" s="304">
        <v>168569</v>
      </c>
      <c r="H372" s="427"/>
      <c r="I372" s="253" t="s">
        <v>43</v>
      </c>
      <c r="J372" s="304">
        <v>172</v>
      </c>
      <c r="K372" s="304">
        <v>59887</v>
      </c>
      <c r="L372" s="469">
        <v>49035</v>
      </c>
    </row>
    <row r="373" spans="1:12">
      <c r="A373" s="318" t="s">
        <v>41</v>
      </c>
      <c r="B373" s="304">
        <v>1778545</v>
      </c>
      <c r="C373" s="304">
        <v>17399</v>
      </c>
      <c r="D373" s="304">
        <v>536</v>
      </c>
      <c r="E373" s="304">
        <v>707748</v>
      </c>
      <c r="F373" s="469">
        <v>339</v>
      </c>
      <c r="G373" s="304">
        <v>180089</v>
      </c>
      <c r="H373" s="427"/>
      <c r="I373" s="253" t="s">
        <v>43</v>
      </c>
      <c r="J373" s="304">
        <v>63</v>
      </c>
      <c r="K373" s="304">
        <v>70680</v>
      </c>
      <c r="L373" s="469">
        <v>58664</v>
      </c>
    </row>
    <row r="374" spans="1:12">
      <c r="A374" s="321" t="s">
        <v>160</v>
      </c>
      <c r="B374" s="252">
        <v>1912264</v>
      </c>
      <c r="C374" s="252">
        <v>15394</v>
      </c>
      <c r="D374" s="253" t="s">
        <v>43</v>
      </c>
      <c r="E374" s="252">
        <v>671172</v>
      </c>
      <c r="F374" s="257">
        <v>14587</v>
      </c>
      <c r="G374" s="252">
        <v>102784</v>
      </c>
      <c r="H374" s="429">
        <v>8086</v>
      </c>
      <c r="I374" s="253" t="s">
        <v>43</v>
      </c>
      <c r="J374" s="253" t="s">
        <v>43</v>
      </c>
      <c r="K374" s="252">
        <v>73869</v>
      </c>
      <c r="L374" s="469">
        <v>24316</v>
      </c>
    </row>
    <row r="375" spans="1:12">
      <c r="A375" s="322" t="s">
        <v>198</v>
      </c>
      <c r="B375" s="252">
        <v>1816115</v>
      </c>
      <c r="C375" s="252">
        <v>11047</v>
      </c>
      <c r="D375" s="253" t="s">
        <v>43</v>
      </c>
      <c r="E375" s="252">
        <v>729652</v>
      </c>
      <c r="F375" s="257">
        <v>10271</v>
      </c>
      <c r="G375" s="252">
        <v>150118</v>
      </c>
      <c r="H375" s="429">
        <v>21079</v>
      </c>
      <c r="I375" s="253" t="s">
        <v>43</v>
      </c>
      <c r="J375" s="253" t="s">
        <v>43</v>
      </c>
      <c r="K375" s="252">
        <v>68632</v>
      </c>
      <c r="L375" s="469">
        <v>16911</v>
      </c>
    </row>
    <row r="376" spans="1:12">
      <c r="A376" s="262" t="s">
        <v>242</v>
      </c>
      <c r="B376" s="249">
        <v>1903065</v>
      </c>
      <c r="C376" s="249">
        <v>12290</v>
      </c>
      <c r="D376" s="250" t="s">
        <v>43</v>
      </c>
      <c r="E376" s="249">
        <v>809565</v>
      </c>
      <c r="F376" s="255">
        <v>11889</v>
      </c>
      <c r="G376" s="249">
        <v>177264</v>
      </c>
      <c r="H376" s="432">
        <v>34214</v>
      </c>
      <c r="I376" s="250" t="s">
        <v>43</v>
      </c>
      <c r="J376" s="250" t="s">
        <v>43</v>
      </c>
      <c r="K376" s="249">
        <v>29266</v>
      </c>
      <c r="L376" s="470" t="s">
        <v>43</v>
      </c>
    </row>
    <row r="377" spans="1:12">
      <c r="A377" s="236"/>
      <c r="B377" s="236"/>
      <c r="C377" s="236"/>
      <c r="D377" s="236"/>
      <c r="E377" s="236"/>
      <c r="F377" s="236"/>
      <c r="G377" s="236"/>
      <c r="H377" s="236"/>
      <c r="I377" s="236"/>
      <c r="J377" s="236"/>
      <c r="K377" s="236"/>
      <c r="L377" s="236"/>
    </row>
    <row r="378" spans="1:12">
      <c r="A378" s="419" t="s">
        <v>29</v>
      </c>
      <c r="B378" s="236"/>
      <c r="C378" s="236"/>
      <c r="D378" s="236"/>
      <c r="E378" s="236"/>
      <c r="F378" s="236"/>
      <c r="G378" s="236"/>
      <c r="H378" s="236"/>
      <c r="I378" s="236"/>
      <c r="J378" s="236"/>
      <c r="K378" s="236"/>
      <c r="L378" s="236"/>
    </row>
    <row r="379" spans="1:12">
      <c r="A379" s="419"/>
      <c r="B379" s="236"/>
      <c r="C379" s="236"/>
      <c r="D379" s="236"/>
      <c r="E379" s="236"/>
      <c r="F379" s="236"/>
      <c r="G379" s="236"/>
      <c r="H379" s="236"/>
      <c r="I379" s="236"/>
      <c r="J379" s="236"/>
      <c r="K379" s="236"/>
      <c r="L379" s="236"/>
    </row>
    <row r="380" spans="1:12" ht="60">
      <c r="A380" s="442" t="s">
        <v>72</v>
      </c>
      <c r="B380" s="443" t="s">
        <v>65</v>
      </c>
      <c r="C380" s="443" t="s">
        <v>66</v>
      </c>
      <c r="D380" s="438" t="s">
        <v>67</v>
      </c>
      <c r="E380" s="443" t="s">
        <v>68</v>
      </c>
      <c r="F380" s="445" t="s">
        <v>244</v>
      </c>
      <c r="G380" s="425" t="s">
        <v>69</v>
      </c>
      <c r="H380" s="446" t="s">
        <v>245</v>
      </c>
      <c r="I380" s="105" t="s">
        <v>294</v>
      </c>
      <c r="J380" s="447" t="s">
        <v>86</v>
      </c>
      <c r="K380" s="444" t="s">
        <v>70</v>
      </c>
      <c r="L380" s="448" t="s">
        <v>87</v>
      </c>
    </row>
    <row r="381" spans="1:12">
      <c r="A381" s="415"/>
      <c r="B381" s="655" t="s">
        <v>88</v>
      </c>
      <c r="C381" s="655"/>
      <c r="D381" s="655"/>
      <c r="E381" s="655"/>
      <c r="F381" s="656"/>
      <c r="G381" s="659" t="s">
        <v>88</v>
      </c>
      <c r="H381" s="659"/>
      <c r="I381" s="659"/>
      <c r="J381" s="659"/>
      <c r="K381" s="659"/>
      <c r="L381" s="660"/>
    </row>
    <row r="382" spans="1:12">
      <c r="A382" s="388" t="s">
        <v>30</v>
      </c>
      <c r="B382" s="304">
        <v>380588</v>
      </c>
      <c r="C382" s="304">
        <v>8334</v>
      </c>
      <c r="D382" s="304">
        <v>1661</v>
      </c>
      <c r="E382" s="304">
        <v>142576</v>
      </c>
      <c r="F382" s="391">
        <v>13445</v>
      </c>
      <c r="G382" s="304">
        <v>88485</v>
      </c>
      <c r="H382" s="304"/>
      <c r="I382" s="304">
        <v>19066</v>
      </c>
      <c r="J382" s="304">
        <v>1797</v>
      </c>
      <c r="K382" s="304">
        <v>29634</v>
      </c>
      <c r="L382" s="391"/>
    </row>
    <row r="383" spans="1:12">
      <c r="A383" s="388" t="s">
        <v>74</v>
      </c>
      <c r="B383" s="304">
        <v>383960</v>
      </c>
      <c r="C383" s="304">
        <v>7517</v>
      </c>
      <c r="D383" s="304">
        <v>2552</v>
      </c>
      <c r="E383" s="304">
        <v>135149</v>
      </c>
      <c r="F383" s="391">
        <v>13517</v>
      </c>
      <c r="G383" s="304">
        <v>76978</v>
      </c>
      <c r="H383" s="304"/>
      <c r="I383" s="304">
        <v>13979</v>
      </c>
      <c r="J383" s="304">
        <v>1445</v>
      </c>
      <c r="K383" s="304">
        <v>24304</v>
      </c>
      <c r="L383" s="391"/>
    </row>
    <row r="384" spans="1:12">
      <c r="A384" s="388" t="s">
        <v>75</v>
      </c>
      <c r="B384" s="304">
        <v>373280</v>
      </c>
      <c r="C384" s="304">
        <v>7229</v>
      </c>
      <c r="D384" s="304">
        <v>1678</v>
      </c>
      <c r="E384" s="304">
        <v>124589</v>
      </c>
      <c r="F384" s="391">
        <v>13719</v>
      </c>
      <c r="G384" s="304">
        <v>71290</v>
      </c>
      <c r="H384" s="304"/>
      <c r="I384" s="304">
        <v>12778</v>
      </c>
      <c r="J384" s="304">
        <v>1078</v>
      </c>
      <c r="K384" s="304">
        <v>23596</v>
      </c>
      <c r="L384" s="391"/>
    </row>
    <row r="385" spans="1:12">
      <c r="A385" s="388" t="s">
        <v>76</v>
      </c>
      <c r="B385" s="304">
        <v>370068</v>
      </c>
      <c r="C385" s="304">
        <v>8256</v>
      </c>
      <c r="D385" s="304">
        <v>1669</v>
      </c>
      <c r="E385" s="304">
        <v>133884</v>
      </c>
      <c r="F385" s="391">
        <v>12782</v>
      </c>
      <c r="G385" s="304">
        <v>65842</v>
      </c>
      <c r="H385" s="304"/>
      <c r="I385" s="304">
        <v>10396</v>
      </c>
      <c r="J385" s="304">
        <v>384</v>
      </c>
      <c r="K385" s="304">
        <v>24670</v>
      </c>
      <c r="L385" s="391"/>
    </row>
    <row r="386" spans="1:12">
      <c r="A386" s="388" t="s">
        <v>31</v>
      </c>
      <c r="B386" s="304">
        <v>329855</v>
      </c>
      <c r="C386" s="304">
        <v>5926</v>
      </c>
      <c r="D386" s="304">
        <v>2305</v>
      </c>
      <c r="E386" s="304">
        <v>121048</v>
      </c>
      <c r="F386" s="391">
        <v>11087</v>
      </c>
      <c r="G386" s="304">
        <v>57131</v>
      </c>
      <c r="H386" s="304"/>
      <c r="I386" s="304">
        <v>9624</v>
      </c>
      <c r="J386" s="304">
        <v>1978</v>
      </c>
      <c r="K386" s="304">
        <v>20450</v>
      </c>
      <c r="L386" s="391"/>
    </row>
    <row r="387" spans="1:12">
      <c r="A387" s="387"/>
      <c r="B387" s="658" t="s">
        <v>197</v>
      </c>
      <c r="C387" s="655"/>
      <c r="D387" s="655"/>
      <c r="E387" s="655"/>
      <c r="F387" s="656"/>
      <c r="G387" s="658" t="s">
        <v>197</v>
      </c>
      <c r="H387" s="655"/>
      <c r="I387" s="655"/>
      <c r="J387" s="655"/>
      <c r="K387" s="655"/>
      <c r="L387" s="656"/>
    </row>
    <row r="388" spans="1:12">
      <c r="A388" s="388" t="s">
        <v>77</v>
      </c>
      <c r="B388" s="304">
        <v>280558</v>
      </c>
      <c r="C388" s="304">
        <v>4095</v>
      </c>
      <c r="D388" s="304">
        <v>1741</v>
      </c>
      <c r="E388" s="304">
        <v>112890</v>
      </c>
      <c r="F388" s="391">
        <v>10442</v>
      </c>
      <c r="G388" s="304">
        <v>49352</v>
      </c>
      <c r="H388" s="304"/>
      <c r="I388" s="304">
        <v>5490</v>
      </c>
      <c r="J388" s="304">
        <v>791</v>
      </c>
      <c r="K388" s="304">
        <v>22132</v>
      </c>
      <c r="L388" s="391">
        <v>2924</v>
      </c>
    </row>
    <row r="389" spans="1:12" hidden="1">
      <c r="A389" s="388" t="s">
        <v>78</v>
      </c>
      <c r="B389" s="304">
        <v>306626</v>
      </c>
      <c r="C389" s="304">
        <v>5968</v>
      </c>
      <c r="D389" s="304">
        <v>1679</v>
      </c>
      <c r="E389" s="304">
        <v>113301</v>
      </c>
      <c r="F389" s="391">
        <v>7020</v>
      </c>
      <c r="G389" s="304">
        <v>50080</v>
      </c>
      <c r="H389" s="304"/>
      <c r="I389" s="304">
        <v>5213</v>
      </c>
      <c r="J389" s="304">
        <v>638</v>
      </c>
      <c r="K389" s="304">
        <v>17887</v>
      </c>
      <c r="L389" s="391">
        <v>6896</v>
      </c>
    </row>
    <row r="390" spans="1:12" hidden="1">
      <c r="A390" s="388" t="s">
        <v>32</v>
      </c>
      <c r="B390" s="304">
        <v>299896</v>
      </c>
      <c r="C390" s="304">
        <v>4342</v>
      </c>
      <c r="D390" s="304">
        <v>2074</v>
      </c>
      <c r="E390" s="304">
        <v>104359</v>
      </c>
      <c r="F390" s="391">
        <v>3401</v>
      </c>
      <c r="G390" s="304">
        <v>44668</v>
      </c>
      <c r="H390" s="304"/>
      <c r="I390" s="304">
        <v>3450</v>
      </c>
      <c r="J390" s="304">
        <v>169</v>
      </c>
      <c r="K390" s="304">
        <v>15093</v>
      </c>
      <c r="L390" s="391">
        <v>6664</v>
      </c>
    </row>
    <row r="391" spans="1:12" hidden="1">
      <c r="A391" s="388" t="s">
        <v>33</v>
      </c>
      <c r="B391" s="304">
        <v>297329</v>
      </c>
      <c r="C391" s="304">
        <v>3738</v>
      </c>
      <c r="D391" s="304">
        <v>2683</v>
      </c>
      <c r="E391" s="304">
        <v>111575</v>
      </c>
      <c r="F391" s="391">
        <v>6792</v>
      </c>
      <c r="G391" s="304">
        <v>43644</v>
      </c>
      <c r="H391" s="304"/>
      <c r="I391" s="304">
        <v>2962</v>
      </c>
      <c r="J391" s="304">
        <v>448</v>
      </c>
      <c r="K391" s="304">
        <v>18564</v>
      </c>
      <c r="L391" s="391">
        <v>12450</v>
      </c>
    </row>
    <row r="392" spans="1:12" hidden="1">
      <c r="A392" s="388" t="s">
        <v>34</v>
      </c>
      <c r="B392" s="304">
        <v>254715</v>
      </c>
      <c r="C392" s="304">
        <v>6316</v>
      </c>
      <c r="D392" s="304">
        <v>2162</v>
      </c>
      <c r="E392" s="304">
        <v>95842</v>
      </c>
      <c r="F392" s="391">
        <v>3844</v>
      </c>
      <c r="G392" s="304">
        <v>35791</v>
      </c>
      <c r="H392" s="304"/>
      <c r="I392" s="304">
        <v>1863</v>
      </c>
      <c r="J392" s="304">
        <v>698</v>
      </c>
      <c r="K392" s="304">
        <v>14888</v>
      </c>
      <c r="L392" s="391">
        <v>7933</v>
      </c>
    </row>
    <row r="393" spans="1:12" ht="0.75" customHeight="1">
      <c r="A393" s="388" t="s">
        <v>35</v>
      </c>
      <c r="B393" s="304">
        <v>244582</v>
      </c>
      <c r="C393" s="304">
        <v>6227</v>
      </c>
      <c r="D393" s="304">
        <v>4403</v>
      </c>
      <c r="E393" s="304">
        <v>93770</v>
      </c>
      <c r="F393" s="391">
        <v>3815</v>
      </c>
      <c r="G393" s="304">
        <v>31743</v>
      </c>
      <c r="H393" s="304"/>
      <c r="I393" s="304">
        <v>975</v>
      </c>
      <c r="J393" s="304">
        <v>520</v>
      </c>
      <c r="K393" s="304">
        <v>15353</v>
      </c>
      <c r="L393" s="391">
        <v>7667</v>
      </c>
    </row>
    <row r="394" spans="1:12" hidden="1">
      <c r="A394" s="388" t="s">
        <v>36</v>
      </c>
      <c r="B394" s="304">
        <v>224114</v>
      </c>
      <c r="C394" s="304">
        <v>6581</v>
      </c>
      <c r="D394" s="304">
        <v>9350</v>
      </c>
      <c r="E394" s="304">
        <v>88336</v>
      </c>
      <c r="F394" s="391">
        <v>3677</v>
      </c>
      <c r="G394" s="304">
        <v>30070</v>
      </c>
      <c r="H394" s="304"/>
      <c r="I394" s="304">
        <v>658</v>
      </c>
      <c r="J394" s="304">
        <v>1139</v>
      </c>
      <c r="K394" s="304">
        <v>13703</v>
      </c>
      <c r="L394" s="391">
        <v>7232</v>
      </c>
    </row>
    <row r="395" spans="1:12">
      <c r="A395" s="388" t="s">
        <v>37</v>
      </c>
      <c r="B395" s="304">
        <v>217728</v>
      </c>
      <c r="C395" s="304">
        <v>5861</v>
      </c>
      <c r="D395" s="304">
        <v>3556</v>
      </c>
      <c r="E395" s="304">
        <v>84447</v>
      </c>
      <c r="F395" s="391">
        <v>3484</v>
      </c>
      <c r="G395" s="304">
        <v>38595</v>
      </c>
      <c r="H395" s="304"/>
      <c r="I395" s="304">
        <v>1512</v>
      </c>
      <c r="J395" s="304">
        <v>926</v>
      </c>
      <c r="K395" s="304">
        <v>12959</v>
      </c>
      <c r="L395" s="391">
        <v>8493</v>
      </c>
    </row>
    <row r="396" spans="1:12">
      <c r="A396" s="388" t="s">
        <v>38</v>
      </c>
      <c r="B396" s="304">
        <v>211783</v>
      </c>
      <c r="C396" s="304">
        <v>5278</v>
      </c>
      <c r="D396" s="304">
        <v>3659</v>
      </c>
      <c r="E396" s="304">
        <v>86244</v>
      </c>
      <c r="F396" s="391">
        <v>3665</v>
      </c>
      <c r="G396" s="304">
        <v>38718</v>
      </c>
      <c r="H396" s="304"/>
      <c r="I396" s="304">
        <v>1148</v>
      </c>
      <c r="J396" s="304">
        <v>643</v>
      </c>
      <c r="K396" s="304">
        <v>12770</v>
      </c>
      <c r="L396" s="391">
        <v>9120</v>
      </c>
    </row>
    <row r="397" spans="1:12">
      <c r="A397" s="388" t="s">
        <v>39</v>
      </c>
      <c r="B397" s="304">
        <v>178636</v>
      </c>
      <c r="C397" s="304">
        <v>3269</v>
      </c>
      <c r="D397" s="304">
        <v>1629</v>
      </c>
      <c r="E397" s="304">
        <v>70940</v>
      </c>
      <c r="F397" s="391">
        <v>3228</v>
      </c>
      <c r="G397" s="304">
        <v>30963</v>
      </c>
      <c r="H397" s="427"/>
      <c r="I397" s="253" t="s">
        <v>43</v>
      </c>
      <c r="J397" s="304">
        <v>417</v>
      </c>
      <c r="K397" s="304">
        <v>11451</v>
      </c>
      <c r="L397" s="391">
        <v>7708</v>
      </c>
    </row>
    <row r="398" spans="1:12">
      <c r="A398" s="388" t="s">
        <v>40</v>
      </c>
      <c r="B398" s="304">
        <v>170076</v>
      </c>
      <c r="C398" s="304">
        <v>1776</v>
      </c>
      <c r="D398" s="304">
        <v>763</v>
      </c>
      <c r="E398" s="304">
        <v>75713</v>
      </c>
      <c r="F398" s="391">
        <v>3167</v>
      </c>
      <c r="G398" s="304">
        <v>28222</v>
      </c>
      <c r="H398" s="427"/>
      <c r="I398" s="253" t="s">
        <v>43</v>
      </c>
      <c r="J398" s="304">
        <v>443</v>
      </c>
      <c r="K398" s="304">
        <v>12059</v>
      </c>
      <c r="L398" s="391">
        <v>7492</v>
      </c>
    </row>
    <row r="399" spans="1:12">
      <c r="A399" s="327" t="s">
        <v>41</v>
      </c>
      <c r="B399" s="304">
        <v>198691</v>
      </c>
      <c r="C399" s="304">
        <v>2112</v>
      </c>
      <c r="D399" s="304">
        <v>679</v>
      </c>
      <c r="E399" s="304">
        <v>78825</v>
      </c>
      <c r="F399" s="391">
        <v>4702</v>
      </c>
      <c r="G399" s="304">
        <v>31843</v>
      </c>
      <c r="H399" s="427"/>
      <c r="I399" s="253" t="s">
        <v>43</v>
      </c>
      <c r="J399" s="304">
        <v>487</v>
      </c>
      <c r="K399" s="304">
        <v>13116</v>
      </c>
      <c r="L399" s="391">
        <v>7402</v>
      </c>
    </row>
    <row r="400" spans="1:12">
      <c r="A400" s="327" t="s">
        <v>160</v>
      </c>
      <c r="B400" s="252">
        <v>209213</v>
      </c>
      <c r="C400" s="392">
        <v>1134</v>
      </c>
      <c r="D400" s="392">
        <v>1073</v>
      </c>
      <c r="E400" s="252">
        <v>74013</v>
      </c>
      <c r="F400" s="325">
        <v>2187</v>
      </c>
      <c r="G400" s="252">
        <v>26173</v>
      </c>
      <c r="H400" s="253" t="s">
        <v>43</v>
      </c>
      <c r="I400" s="253" t="s">
        <v>43</v>
      </c>
      <c r="J400" s="252">
        <v>706</v>
      </c>
      <c r="K400" s="252">
        <v>17589</v>
      </c>
      <c r="L400" s="428" t="s">
        <v>43</v>
      </c>
    </row>
    <row r="401" spans="1:12">
      <c r="A401" s="327" t="s">
        <v>198</v>
      </c>
      <c r="B401" s="252">
        <v>157007</v>
      </c>
      <c r="C401" s="253" t="s">
        <v>43</v>
      </c>
      <c r="D401" s="253" t="s">
        <v>43</v>
      </c>
      <c r="E401" s="252">
        <v>59280</v>
      </c>
      <c r="F401" s="257">
        <v>2353</v>
      </c>
      <c r="G401" s="252">
        <v>24005</v>
      </c>
      <c r="H401" s="253" t="s">
        <v>43</v>
      </c>
      <c r="I401" s="253" t="s">
        <v>43</v>
      </c>
      <c r="J401" s="252">
        <v>1133</v>
      </c>
      <c r="K401" s="252">
        <v>15951</v>
      </c>
      <c r="L401" s="548">
        <v>8345</v>
      </c>
    </row>
    <row r="402" spans="1:12">
      <c r="A402" s="327" t="s">
        <v>242</v>
      </c>
      <c r="B402" s="252">
        <v>160717</v>
      </c>
      <c r="C402" s="252">
        <v>633</v>
      </c>
      <c r="D402" s="540" t="s">
        <v>43</v>
      </c>
      <c r="E402" s="252">
        <v>61172</v>
      </c>
      <c r="F402" s="257">
        <v>2301</v>
      </c>
      <c r="G402" s="252">
        <v>25356</v>
      </c>
      <c r="H402" s="253" t="s">
        <v>43</v>
      </c>
      <c r="I402" s="253" t="s">
        <v>43</v>
      </c>
      <c r="J402" s="252">
        <v>1389</v>
      </c>
      <c r="K402" s="252">
        <v>15746</v>
      </c>
      <c r="L402" s="257">
        <v>8312</v>
      </c>
    </row>
    <row r="403" spans="1:12">
      <c r="A403" s="387"/>
      <c r="B403" s="655" t="s">
        <v>89</v>
      </c>
      <c r="C403" s="655"/>
      <c r="D403" s="655"/>
      <c r="E403" s="655"/>
      <c r="F403" s="656"/>
      <c r="G403" s="655" t="s">
        <v>89</v>
      </c>
      <c r="H403" s="655"/>
      <c r="I403" s="655"/>
      <c r="J403" s="655"/>
      <c r="K403" s="655"/>
      <c r="L403" s="656"/>
    </row>
    <row r="404" spans="1:12">
      <c r="A404" s="388" t="s">
        <v>30</v>
      </c>
      <c r="B404" s="304">
        <v>1086717</v>
      </c>
      <c r="C404" s="304">
        <v>51346</v>
      </c>
      <c r="D404" s="304">
        <v>3105</v>
      </c>
      <c r="E404" s="304">
        <v>612028</v>
      </c>
      <c r="F404" s="391">
        <v>112004</v>
      </c>
      <c r="G404" s="304">
        <v>330511</v>
      </c>
      <c r="H404" s="304"/>
      <c r="I404" s="304">
        <v>45964</v>
      </c>
      <c r="J404" s="304">
        <v>19373</v>
      </c>
      <c r="K404" s="304">
        <v>206998</v>
      </c>
      <c r="L404" s="391"/>
    </row>
    <row r="405" spans="1:12">
      <c r="A405" s="388" t="s">
        <v>74</v>
      </c>
      <c r="B405" s="304">
        <v>1197793</v>
      </c>
      <c r="C405" s="304">
        <v>47511</v>
      </c>
      <c r="D405" s="304">
        <v>4109</v>
      </c>
      <c r="E405" s="304">
        <v>588454</v>
      </c>
      <c r="F405" s="391">
        <v>130095</v>
      </c>
      <c r="G405" s="304">
        <v>343351</v>
      </c>
      <c r="H405" s="304"/>
      <c r="I405" s="304">
        <v>47774</v>
      </c>
      <c r="J405" s="304">
        <v>19262</v>
      </c>
      <c r="K405" s="304">
        <v>208032</v>
      </c>
      <c r="L405" s="391"/>
    </row>
    <row r="406" spans="1:12">
      <c r="A406" s="388" t="s">
        <v>75</v>
      </c>
      <c r="B406" s="304">
        <v>1125924</v>
      </c>
      <c r="C406" s="304">
        <v>50000</v>
      </c>
      <c r="D406" s="304">
        <v>1478</v>
      </c>
      <c r="E406" s="304">
        <v>584354</v>
      </c>
      <c r="F406" s="391">
        <v>115067</v>
      </c>
      <c r="G406" s="304">
        <v>324869</v>
      </c>
      <c r="H406" s="304"/>
      <c r="I406" s="304">
        <v>48245</v>
      </c>
      <c r="J406" s="304">
        <v>13640</v>
      </c>
      <c r="K406" s="304">
        <v>194222</v>
      </c>
      <c r="L406" s="391"/>
    </row>
    <row r="407" spans="1:12">
      <c r="A407" s="388" t="s">
        <v>76</v>
      </c>
      <c r="B407" s="304">
        <v>1056741</v>
      </c>
      <c r="C407" s="304">
        <v>50935</v>
      </c>
      <c r="D407" s="304">
        <v>1494</v>
      </c>
      <c r="E407" s="304">
        <v>559147</v>
      </c>
      <c r="F407" s="391">
        <v>108156</v>
      </c>
      <c r="G407" s="304">
        <v>294057</v>
      </c>
      <c r="H407" s="304"/>
      <c r="I407" s="304">
        <v>44180</v>
      </c>
      <c r="J407" s="304">
        <v>6662</v>
      </c>
      <c r="K407" s="304">
        <v>189433</v>
      </c>
      <c r="L407" s="391"/>
    </row>
    <row r="408" spans="1:12">
      <c r="A408" s="388" t="s">
        <v>31</v>
      </c>
      <c r="B408" s="304">
        <v>1056912</v>
      </c>
      <c r="C408" s="304">
        <v>51996</v>
      </c>
      <c r="D408" s="304">
        <v>1551</v>
      </c>
      <c r="E408" s="304">
        <v>618708</v>
      </c>
      <c r="F408" s="391">
        <v>109886</v>
      </c>
      <c r="G408" s="304">
        <v>325538</v>
      </c>
      <c r="H408" s="304"/>
      <c r="I408" s="304">
        <v>54505</v>
      </c>
      <c r="J408" s="304">
        <v>18933</v>
      </c>
      <c r="K408" s="304">
        <v>190109</v>
      </c>
      <c r="L408" s="391"/>
    </row>
    <row r="409" spans="1:12" ht="14.25" customHeight="1">
      <c r="A409" s="388" t="s">
        <v>77</v>
      </c>
      <c r="B409" s="304">
        <v>1252389</v>
      </c>
      <c r="C409" s="304">
        <v>45330</v>
      </c>
      <c r="D409" s="304">
        <v>2162</v>
      </c>
      <c r="E409" s="304">
        <v>641349</v>
      </c>
      <c r="F409" s="391">
        <v>107763</v>
      </c>
      <c r="G409" s="304">
        <v>330557</v>
      </c>
      <c r="H409" s="304"/>
      <c r="I409" s="304">
        <v>25364</v>
      </c>
      <c r="J409" s="304">
        <v>10099</v>
      </c>
      <c r="K409" s="304">
        <v>183840</v>
      </c>
      <c r="L409" s="391">
        <v>70882</v>
      </c>
    </row>
    <row r="410" spans="1:12" hidden="1">
      <c r="A410" s="388" t="s">
        <v>78</v>
      </c>
      <c r="B410" s="304">
        <v>1190905</v>
      </c>
      <c r="C410" s="304">
        <v>36108</v>
      </c>
      <c r="D410" s="304">
        <v>1723</v>
      </c>
      <c r="E410" s="304">
        <v>651704</v>
      </c>
      <c r="F410" s="391">
        <v>97988</v>
      </c>
      <c r="G410" s="304">
        <v>286295</v>
      </c>
      <c r="H410" s="304"/>
      <c r="I410" s="304">
        <v>672</v>
      </c>
      <c r="J410" s="304">
        <v>5638</v>
      </c>
      <c r="K410" s="304">
        <v>160507</v>
      </c>
      <c r="L410" s="391">
        <v>64668</v>
      </c>
    </row>
    <row r="411" spans="1:12" hidden="1">
      <c r="A411" s="388" t="s">
        <v>32</v>
      </c>
      <c r="B411" s="304">
        <v>1165882</v>
      </c>
      <c r="C411" s="304">
        <v>20526</v>
      </c>
      <c r="D411" s="304">
        <v>2527</v>
      </c>
      <c r="E411" s="304">
        <v>657135</v>
      </c>
      <c r="F411" s="391">
        <v>97098</v>
      </c>
      <c r="G411" s="304">
        <v>273317</v>
      </c>
      <c r="H411" s="304"/>
      <c r="I411" s="304">
        <v>585</v>
      </c>
      <c r="J411" s="304">
        <v>4436</v>
      </c>
      <c r="K411" s="304">
        <v>148145</v>
      </c>
      <c r="L411" s="391">
        <v>59243</v>
      </c>
    </row>
    <row r="412" spans="1:12" hidden="1">
      <c r="A412" s="388" t="s">
        <v>33</v>
      </c>
      <c r="B412" s="304">
        <v>1089713</v>
      </c>
      <c r="C412" s="304">
        <v>30512</v>
      </c>
      <c r="D412" s="304">
        <v>3829</v>
      </c>
      <c r="E412" s="304">
        <v>614693</v>
      </c>
      <c r="F412" s="391">
        <v>105503</v>
      </c>
      <c r="G412" s="304">
        <v>270247</v>
      </c>
      <c r="H412" s="304"/>
      <c r="I412" s="304">
        <v>680</v>
      </c>
      <c r="J412" s="304">
        <v>4600</v>
      </c>
      <c r="K412" s="304">
        <v>164641</v>
      </c>
      <c r="L412" s="391">
        <v>70348</v>
      </c>
    </row>
    <row r="413" spans="1:12" hidden="1">
      <c r="A413" s="388" t="s">
        <v>34</v>
      </c>
      <c r="B413" s="304">
        <v>1060616</v>
      </c>
      <c r="C413" s="304">
        <v>17640</v>
      </c>
      <c r="D413" s="304">
        <v>3274</v>
      </c>
      <c r="E413" s="304">
        <v>604906</v>
      </c>
      <c r="F413" s="391">
        <v>80635</v>
      </c>
      <c r="G413" s="304">
        <v>229683</v>
      </c>
      <c r="H413" s="304"/>
      <c r="I413" s="304">
        <v>694</v>
      </c>
      <c r="J413" s="304">
        <v>7510</v>
      </c>
      <c r="K413" s="304">
        <v>135776</v>
      </c>
      <c r="L413" s="391">
        <v>49640</v>
      </c>
    </row>
    <row r="414" spans="1:12" ht="0.75" hidden="1" customHeight="1">
      <c r="A414" s="388" t="s">
        <v>35</v>
      </c>
      <c r="B414" s="304">
        <v>1006097</v>
      </c>
      <c r="C414" s="304">
        <v>19860</v>
      </c>
      <c r="D414" s="304">
        <v>10813</v>
      </c>
      <c r="E414" s="304">
        <v>534992</v>
      </c>
      <c r="F414" s="391">
        <v>57169</v>
      </c>
      <c r="G414" s="304">
        <v>222180</v>
      </c>
      <c r="H414" s="304"/>
      <c r="I414" s="304">
        <v>735</v>
      </c>
      <c r="J414" s="304">
        <v>4364</v>
      </c>
      <c r="K414" s="304">
        <v>119678</v>
      </c>
      <c r="L414" s="391">
        <v>42643</v>
      </c>
    </row>
    <row r="415" spans="1:12" hidden="1">
      <c r="A415" s="388" t="s">
        <v>36</v>
      </c>
      <c r="B415" s="304">
        <v>1012484</v>
      </c>
      <c r="C415" s="304">
        <v>18281</v>
      </c>
      <c r="D415" s="304">
        <v>19661</v>
      </c>
      <c r="E415" s="304">
        <v>516997</v>
      </c>
      <c r="F415" s="391">
        <v>46411</v>
      </c>
      <c r="G415" s="304">
        <v>204679</v>
      </c>
      <c r="H415" s="304"/>
      <c r="I415" s="304">
        <v>328</v>
      </c>
      <c r="J415" s="304">
        <v>4815</v>
      </c>
      <c r="K415" s="304">
        <v>108199</v>
      </c>
      <c r="L415" s="391">
        <v>47381</v>
      </c>
    </row>
    <row r="416" spans="1:12">
      <c r="A416" s="388" t="s">
        <v>37</v>
      </c>
      <c r="B416" s="304">
        <v>989031</v>
      </c>
      <c r="C416" s="304">
        <v>15461</v>
      </c>
      <c r="D416" s="304">
        <v>24097</v>
      </c>
      <c r="E416" s="304">
        <v>559841</v>
      </c>
      <c r="F416" s="391">
        <v>44325</v>
      </c>
      <c r="G416" s="304">
        <v>212831</v>
      </c>
      <c r="H416" s="304"/>
      <c r="I416" s="304">
        <v>338</v>
      </c>
      <c r="J416" s="304">
        <v>5202</v>
      </c>
      <c r="K416" s="304">
        <v>128047</v>
      </c>
      <c r="L416" s="391">
        <v>51422</v>
      </c>
    </row>
    <row r="417" spans="1:12">
      <c r="A417" s="388" t="s">
        <v>38</v>
      </c>
      <c r="B417" s="304">
        <v>961675</v>
      </c>
      <c r="C417" s="304">
        <v>9895</v>
      </c>
      <c r="D417" s="304">
        <v>19627</v>
      </c>
      <c r="E417" s="304">
        <v>561955</v>
      </c>
      <c r="F417" s="391">
        <v>38852</v>
      </c>
      <c r="G417" s="304">
        <v>184258</v>
      </c>
      <c r="H417" s="304"/>
      <c r="I417" s="304">
        <v>311</v>
      </c>
      <c r="J417" s="304">
        <v>7195</v>
      </c>
      <c r="K417" s="304">
        <v>113437</v>
      </c>
      <c r="L417" s="391">
        <v>55921</v>
      </c>
    </row>
    <row r="418" spans="1:12">
      <c r="A418" s="388" t="s">
        <v>39</v>
      </c>
      <c r="B418" s="304">
        <v>1019449</v>
      </c>
      <c r="C418" s="304">
        <v>8931</v>
      </c>
      <c r="D418" s="304">
        <v>4125</v>
      </c>
      <c r="E418" s="304">
        <v>619647</v>
      </c>
      <c r="F418" s="391">
        <v>40616</v>
      </c>
      <c r="G418" s="304">
        <v>192544</v>
      </c>
      <c r="H418" s="427"/>
      <c r="I418" s="253" t="s">
        <v>43</v>
      </c>
      <c r="J418" s="304">
        <v>7424</v>
      </c>
      <c r="K418" s="304">
        <v>127906</v>
      </c>
      <c r="L418" s="391">
        <v>160355</v>
      </c>
    </row>
    <row r="419" spans="1:12">
      <c r="A419" s="388" t="s">
        <v>40</v>
      </c>
      <c r="B419" s="304">
        <v>963662</v>
      </c>
      <c r="C419" s="304">
        <v>13322</v>
      </c>
      <c r="D419" s="304">
        <v>1115</v>
      </c>
      <c r="E419" s="304">
        <v>537985</v>
      </c>
      <c r="F419" s="391">
        <v>45724</v>
      </c>
      <c r="G419" s="304">
        <v>193613</v>
      </c>
      <c r="H419" s="427"/>
      <c r="I419" s="253" t="s">
        <v>43</v>
      </c>
      <c r="J419" s="304">
        <v>10294</v>
      </c>
      <c r="K419" s="304">
        <v>114743</v>
      </c>
      <c r="L419" s="391">
        <v>149261</v>
      </c>
    </row>
    <row r="420" spans="1:12">
      <c r="A420" s="327" t="s">
        <v>41</v>
      </c>
      <c r="B420" s="304">
        <v>912479</v>
      </c>
      <c r="C420" s="304">
        <v>14003</v>
      </c>
      <c r="D420" s="304">
        <v>1342</v>
      </c>
      <c r="E420" s="304">
        <v>488921</v>
      </c>
      <c r="F420" s="391">
        <v>25234</v>
      </c>
      <c r="G420" s="304">
        <v>175156</v>
      </c>
      <c r="H420" s="427"/>
      <c r="I420" s="253" t="s">
        <v>43</v>
      </c>
      <c r="J420" s="304">
        <v>5811</v>
      </c>
      <c r="K420" s="304">
        <v>102186</v>
      </c>
      <c r="L420" s="391">
        <v>157536</v>
      </c>
    </row>
    <row r="421" spans="1:12">
      <c r="A421" s="327" t="s">
        <v>160</v>
      </c>
      <c r="B421" s="252">
        <v>898349</v>
      </c>
      <c r="C421" s="252">
        <v>13737</v>
      </c>
      <c r="D421" s="253" t="s">
        <v>43</v>
      </c>
      <c r="E421" s="252">
        <v>434358</v>
      </c>
      <c r="F421" s="325">
        <v>26263</v>
      </c>
      <c r="G421" s="252">
        <v>138683</v>
      </c>
      <c r="H421" s="253" t="s">
        <v>43</v>
      </c>
      <c r="I421" s="253" t="s">
        <v>43</v>
      </c>
      <c r="J421" s="252">
        <v>7542</v>
      </c>
      <c r="K421" s="252">
        <v>127431</v>
      </c>
      <c r="L421" s="428" t="s">
        <v>43</v>
      </c>
    </row>
    <row r="422" spans="1:12">
      <c r="A422" s="327" t="s">
        <v>198</v>
      </c>
      <c r="B422" s="252">
        <v>920489</v>
      </c>
      <c r="C422" s="252">
        <v>14820</v>
      </c>
      <c r="D422" s="253" t="s">
        <v>43</v>
      </c>
      <c r="E422" s="252">
        <v>502255</v>
      </c>
      <c r="F422" s="257">
        <v>27216</v>
      </c>
      <c r="G422" s="252">
        <v>168023</v>
      </c>
      <c r="H422" s="253" t="s">
        <v>43</v>
      </c>
      <c r="I422" s="253" t="s">
        <v>43</v>
      </c>
      <c r="J422" s="252">
        <v>8369</v>
      </c>
      <c r="K422" s="252">
        <v>125857</v>
      </c>
      <c r="L422" s="257">
        <v>58627</v>
      </c>
    </row>
    <row r="423" spans="1:12">
      <c r="A423" s="327" t="s">
        <v>242</v>
      </c>
      <c r="B423" s="252">
        <v>968897</v>
      </c>
      <c r="C423" s="252">
        <v>22743</v>
      </c>
      <c r="D423" s="253" t="s">
        <v>43</v>
      </c>
      <c r="E423" s="252">
        <v>506674</v>
      </c>
      <c r="F423" s="257">
        <v>31608</v>
      </c>
      <c r="G423" s="252">
        <v>154613</v>
      </c>
      <c r="H423" s="252">
        <v>17300</v>
      </c>
      <c r="I423" s="253" t="s">
        <v>43</v>
      </c>
      <c r="J423" s="252">
        <v>7904</v>
      </c>
      <c r="K423" s="252">
        <v>116649</v>
      </c>
      <c r="L423" s="428" t="s">
        <v>43</v>
      </c>
    </row>
    <row r="424" spans="1:12">
      <c r="A424" s="387"/>
      <c r="B424" s="655" t="s">
        <v>90</v>
      </c>
      <c r="C424" s="655"/>
      <c r="D424" s="655"/>
      <c r="E424" s="655"/>
      <c r="F424" s="656"/>
      <c r="G424" s="655" t="s">
        <v>90</v>
      </c>
      <c r="H424" s="655"/>
      <c r="I424" s="655"/>
      <c r="J424" s="655"/>
      <c r="K424" s="655"/>
      <c r="L424" s="656"/>
    </row>
    <row r="425" spans="1:12">
      <c r="A425" s="388" t="s">
        <v>30</v>
      </c>
      <c r="B425" s="304">
        <v>1219409</v>
      </c>
      <c r="C425" s="304">
        <v>100843</v>
      </c>
      <c r="D425" s="304">
        <v>8441</v>
      </c>
      <c r="E425" s="304">
        <v>897338</v>
      </c>
      <c r="F425" s="391">
        <v>155152</v>
      </c>
      <c r="G425" s="304">
        <v>314191</v>
      </c>
      <c r="H425" s="304"/>
      <c r="I425" s="304">
        <v>97652</v>
      </c>
      <c r="J425" s="304">
        <v>83177</v>
      </c>
      <c r="K425" s="304">
        <v>199460</v>
      </c>
      <c r="L425" s="391"/>
    </row>
    <row r="426" spans="1:12">
      <c r="A426" s="388" t="s">
        <v>74</v>
      </c>
      <c r="B426" s="304">
        <v>1250958</v>
      </c>
      <c r="C426" s="304">
        <v>90304</v>
      </c>
      <c r="D426" s="304">
        <v>2747</v>
      </c>
      <c r="E426" s="304">
        <v>859233</v>
      </c>
      <c r="F426" s="391">
        <v>218877</v>
      </c>
      <c r="G426" s="304">
        <v>313824</v>
      </c>
      <c r="H426" s="304"/>
      <c r="I426" s="304">
        <v>91098</v>
      </c>
      <c r="J426" s="304">
        <v>92712</v>
      </c>
      <c r="K426" s="304">
        <v>210636</v>
      </c>
      <c r="L426" s="391"/>
    </row>
    <row r="427" spans="1:12">
      <c r="A427" s="388" t="s">
        <v>75</v>
      </c>
      <c r="B427" s="304">
        <v>1200634</v>
      </c>
      <c r="C427" s="304">
        <v>86811</v>
      </c>
      <c r="D427" s="304">
        <v>2563</v>
      </c>
      <c r="E427" s="304">
        <v>883445</v>
      </c>
      <c r="F427" s="391">
        <v>217014</v>
      </c>
      <c r="G427" s="304">
        <v>312295</v>
      </c>
      <c r="H427" s="304"/>
      <c r="I427" s="304">
        <v>93322</v>
      </c>
      <c r="J427" s="304">
        <v>104055</v>
      </c>
      <c r="K427" s="304">
        <v>221226</v>
      </c>
      <c r="L427" s="391"/>
    </row>
    <row r="428" spans="1:12">
      <c r="A428" s="388" t="s">
        <v>76</v>
      </c>
      <c r="B428" s="304">
        <v>1433062</v>
      </c>
      <c r="C428" s="304">
        <v>141281</v>
      </c>
      <c r="D428" s="304">
        <v>2075</v>
      </c>
      <c r="E428" s="304">
        <v>975322</v>
      </c>
      <c r="F428" s="391">
        <v>225551</v>
      </c>
      <c r="G428" s="304">
        <v>346957</v>
      </c>
      <c r="H428" s="304"/>
      <c r="I428" s="304">
        <v>103970</v>
      </c>
      <c r="J428" s="304">
        <v>49216</v>
      </c>
      <c r="K428" s="304">
        <v>251640</v>
      </c>
      <c r="L428" s="391"/>
    </row>
    <row r="429" spans="1:12">
      <c r="A429" s="388" t="s">
        <v>31</v>
      </c>
      <c r="B429" s="304">
        <v>1245733</v>
      </c>
      <c r="C429" s="304">
        <v>132591</v>
      </c>
      <c r="D429" s="304">
        <v>3148</v>
      </c>
      <c r="E429" s="304">
        <v>823775</v>
      </c>
      <c r="F429" s="391">
        <v>167951</v>
      </c>
      <c r="G429" s="304">
        <v>294662</v>
      </c>
      <c r="H429" s="304"/>
      <c r="I429" s="304">
        <v>91953</v>
      </c>
      <c r="J429" s="304">
        <v>75701</v>
      </c>
      <c r="K429" s="304">
        <v>180637</v>
      </c>
      <c r="L429" s="391"/>
    </row>
    <row r="430" spans="1:12" ht="12.75" customHeight="1">
      <c r="A430" s="388" t="s">
        <v>77</v>
      </c>
      <c r="B430" s="304">
        <v>1335480</v>
      </c>
      <c r="C430" s="304">
        <v>92062</v>
      </c>
      <c r="D430" s="304">
        <v>2278</v>
      </c>
      <c r="E430" s="304">
        <v>936277</v>
      </c>
      <c r="F430" s="391">
        <v>184848</v>
      </c>
      <c r="G430" s="304">
        <v>256866</v>
      </c>
      <c r="H430" s="304"/>
      <c r="I430" s="304">
        <v>36726</v>
      </c>
      <c r="J430" s="304">
        <v>54698</v>
      </c>
      <c r="K430" s="304">
        <v>167176</v>
      </c>
      <c r="L430" s="391">
        <v>34849</v>
      </c>
    </row>
    <row r="431" spans="1:12" hidden="1">
      <c r="A431" s="388" t="s">
        <v>78</v>
      </c>
      <c r="B431" s="304">
        <v>1467389</v>
      </c>
      <c r="C431" s="304">
        <v>64779</v>
      </c>
      <c r="D431" s="304">
        <v>366</v>
      </c>
      <c r="E431" s="304">
        <v>861184</v>
      </c>
      <c r="F431" s="391">
        <v>179066</v>
      </c>
      <c r="G431" s="304">
        <v>272336</v>
      </c>
      <c r="H431" s="304"/>
      <c r="I431" s="304">
        <v>583</v>
      </c>
      <c r="J431" s="304">
        <v>34531</v>
      </c>
      <c r="K431" s="304">
        <v>123947</v>
      </c>
      <c r="L431" s="391">
        <v>24931</v>
      </c>
    </row>
    <row r="432" spans="1:12" hidden="1">
      <c r="A432" s="388" t="s">
        <v>32</v>
      </c>
      <c r="B432" s="304">
        <v>1618641</v>
      </c>
      <c r="C432" s="304">
        <v>46108</v>
      </c>
      <c r="D432" s="304">
        <v>2095</v>
      </c>
      <c r="E432" s="304">
        <v>936807</v>
      </c>
      <c r="F432" s="391">
        <v>124683</v>
      </c>
      <c r="G432" s="304">
        <v>323631</v>
      </c>
      <c r="H432" s="304"/>
      <c r="I432" s="304">
        <v>653</v>
      </c>
      <c r="J432" s="304">
        <v>34674</v>
      </c>
      <c r="K432" s="304">
        <v>114918</v>
      </c>
      <c r="L432" s="391">
        <v>46256</v>
      </c>
    </row>
    <row r="433" spans="1:12" hidden="1">
      <c r="A433" s="388" t="s">
        <v>33</v>
      </c>
      <c r="B433" s="304">
        <v>1703637.2514016842</v>
      </c>
      <c r="C433" s="304">
        <v>44107.318028100781</v>
      </c>
      <c r="D433" s="304">
        <v>2814</v>
      </c>
      <c r="E433" s="304">
        <v>956605.78921928408</v>
      </c>
      <c r="F433" s="391">
        <v>142468.08958541282</v>
      </c>
      <c r="G433" s="304">
        <v>295276.76132268261</v>
      </c>
      <c r="H433" s="304"/>
      <c r="I433" s="304">
        <v>1783</v>
      </c>
      <c r="J433" s="304">
        <v>38146.908168604692</v>
      </c>
      <c r="K433" s="304">
        <v>138341.35627423087</v>
      </c>
      <c r="L433" s="391">
        <v>68026</v>
      </c>
    </row>
    <row r="434" spans="1:12" hidden="1">
      <c r="A434" s="388" t="s">
        <v>34</v>
      </c>
      <c r="B434" s="304">
        <v>1657701</v>
      </c>
      <c r="C434" s="304">
        <v>33437</v>
      </c>
      <c r="D434" s="304">
        <v>1847</v>
      </c>
      <c r="E434" s="304">
        <v>911703</v>
      </c>
      <c r="F434" s="391">
        <v>68292</v>
      </c>
      <c r="G434" s="304">
        <v>326440</v>
      </c>
      <c r="H434" s="304"/>
      <c r="I434" s="304">
        <v>1805</v>
      </c>
      <c r="J434" s="304">
        <v>15775</v>
      </c>
      <c r="K434" s="304">
        <v>107967</v>
      </c>
      <c r="L434" s="391">
        <v>50397</v>
      </c>
    </row>
    <row r="435" spans="1:12" ht="0.75" hidden="1" customHeight="1">
      <c r="A435" s="388" t="s">
        <v>35</v>
      </c>
      <c r="B435" s="304">
        <v>1552771</v>
      </c>
      <c r="C435" s="304">
        <v>30289</v>
      </c>
      <c r="D435" s="304">
        <v>3569</v>
      </c>
      <c r="E435" s="304">
        <v>866145</v>
      </c>
      <c r="F435" s="391">
        <v>85110</v>
      </c>
      <c r="G435" s="304">
        <v>334266</v>
      </c>
      <c r="H435" s="304"/>
      <c r="I435" s="304">
        <v>1852</v>
      </c>
      <c r="J435" s="304">
        <v>6578</v>
      </c>
      <c r="K435" s="304">
        <v>133246</v>
      </c>
      <c r="L435" s="391">
        <v>64528</v>
      </c>
    </row>
    <row r="436" spans="1:12" hidden="1">
      <c r="A436" s="388" t="s">
        <v>36</v>
      </c>
      <c r="B436" s="304">
        <v>1554971</v>
      </c>
      <c r="C436" s="304">
        <v>29510</v>
      </c>
      <c r="D436" s="304">
        <v>10601</v>
      </c>
      <c r="E436" s="304">
        <v>927397</v>
      </c>
      <c r="F436" s="391">
        <v>62499</v>
      </c>
      <c r="G436" s="304">
        <v>348168</v>
      </c>
      <c r="H436" s="304"/>
      <c r="I436" s="304">
        <v>2208</v>
      </c>
      <c r="J436" s="304">
        <v>11198</v>
      </c>
      <c r="K436" s="304">
        <v>139812</v>
      </c>
      <c r="L436" s="391">
        <v>65702</v>
      </c>
    </row>
    <row r="437" spans="1:12">
      <c r="A437" s="388" t="s">
        <v>37</v>
      </c>
      <c r="B437" s="304">
        <v>1282318</v>
      </c>
      <c r="C437" s="304">
        <v>18108</v>
      </c>
      <c r="D437" s="304">
        <v>15073</v>
      </c>
      <c r="E437" s="304">
        <v>829767</v>
      </c>
      <c r="F437" s="391">
        <v>39811</v>
      </c>
      <c r="G437" s="304">
        <v>279474</v>
      </c>
      <c r="H437" s="304"/>
      <c r="I437" s="304">
        <v>720</v>
      </c>
      <c r="J437" s="304">
        <v>7574</v>
      </c>
      <c r="K437" s="304">
        <v>133856</v>
      </c>
      <c r="L437" s="391">
        <v>65695</v>
      </c>
    </row>
    <row r="438" spans="1:12">
      <c r="A438" s="388" t="s">
        <v>38</v>
      </c>
      <c r="B438" s="304">
        <v>1422116</v>
      </c>
      <c r="C438" s="304">
        <v>8624</v>
      </c>
      <c r="D438" s="304">
        <v>9837</v>
      </c>
      <c r="E438" s="304">
        <v>762691</v>
      </c>
      <c r="F438" s="391">
        <v>20366</v>
      </c>
      <c r="G438" s="304">
        <v>255755</v>
      </c>
      <c r="H438" s="304"/>
      <c r="I438" s="304">
        <v>570</v>
      </c>
      <c r="J438" s="304">
        <v>7678</v>
      </c>
      <c r="K438" s="304">
        <v>89644</v>
      </c>
      <c r="L438" s="391">
        <v>36059</v>
      </c>
    </row>
    <row r="439" spans="1:12">
      <c r="A439" s="388" t="s">
        <v>39</v>
      </c>
      <c r="B439" s="304">
        <v>1317338</v>
      </c>
      <c r="C439" s="253" t="s">
        <v>43</v>
      </c>
      <c r="D439" s="253" t="s">
        <v>43</v>
      </c>
      <c r="E439" s="304">
        <v>957035</v>
      </c>
      <c r="F439" s="391">
        <v>24654</v>
      </c>
      <c r="G439" s="304">
        <v>238114</v>
      </c>
      <c r="H439" s="427"/>
      <c r="I439" s="253" t="s">
        <v>43</v>
      </c>
      <c r="J439" s="304">
        <v>5181</v>
      </c>
      <c r="K439" s="304">
        <v>99334</v>
      </c>
      <c r="L439" s="391">
        <v>69300</v>
      </c>
    </row>
    <row r="440" spans="1:12">
      <c r="A440" s="388" t="s">
        <v>40</v>
      </c>
      <c r="B440" s="304">
        <v>1370923</v>
      </c>
      <c r="C440" s="253" t="s">
        <v>43</v>
      </c>
      <c r="D440" s="253" t="s">
        <v>43</v>
      </c>
      <c r="E440" s="304">
        <v>786698</v>
      </c>
      <c r="F440" s="391">
        <v>54858</v>
      </c>
      <c r="G440" s="304">
        <v>257643</v>
      </c>
      <c r="H440" s="427"/>
      <c r="I440" s="253" t="s">
        <v>43</v>
      </c>
      <c r="J440" s="304">
        <v>5481</v>
      </c>
      <c r="K440" s="304">
        <v>120631</v>
      </c>
      <c r="L440" s="391">
        <v>65660</v>
      </c>
    </row>
    <row r="441" spans="1:12">
      <c r="A441" s="327" t="s">
        <v>41</v>
      </c>
      <c r="B441" s="304">
        <v>1155140</v>
      </c>
      <c r="C441" s="253" t="s">
        <v>43</v>
      </c>
      <c r="D441" s="253" t="s">
        <v>43</v>
      </c>
      <c r="E441" s="304">
        <v>692444</v>
      </c>
      <c r="F441" s="391">
        <v>63102</v>
      </c>
      <c r="G441" s="304">
        <v>208031</v>
      </c>
      <c r="H441" s="427"/>
      <c r="I441" s="253" t="s">
        <v>43</v>
      </c>
      <c r="J441" s="304">
        <v>2534</v>
      </c>
      <c r="K441" s="304">
        <v>122948</v>
      </c>
      <c r="L441" s="391">
        <v>58626</v>
      </c>
    </row>
    <row r="442" spans="1:12">
      <c r="A442" s="327" t="s">
        <v>160</v>
      </c>
      <c r="B442" s="252">
        <v>1034136</v>
      </c>
      <c r="C442" s="253" t="s">
        <v>43</v>
      </c>
      <c r="D442" s="253" t="s">
        <v>43</v>
      </c>
      <c r="E442" s="252">
        <v>602257</v>
      </c>
      <c r="F442" s="325">
        <v>40364</v>
      </c>
      <c r="G442" s="252">
        <v>173523</v>
      </c>
      <c r="H442" s="429">
        <v>9756</v>
      </c>
      <c r="I442" s="253" t="s">
        <v>43</v>
      </c>
      <c r="J442" s="392">
        <v>2010</v>
      </c>
      <c r="K442" s="252">
        <v>135514</v>
      </c>
      <c r="L442" s="428" t="s">
        <v>43</v>
      </c>
    </row>
    <row r="443" spans="1:12">
      <c r="A443" s="327" t="s">
        <v>198</v>
      </c>
      <c r="B443" s="252">
        <v>1134795</v>
      </c>
      <c r="C443" s="253" t="s">
        <v>43</v>
      </c>
      <c r="D443" s="253" t="s">
        <v>43</v>
      </c>
      <c r="E443" s="252">
        <v>653943</v>
      </c>
      <c r="F443" s="257">
        <v>37165</v>
      </c>
      <c r="G443" s="252">
        <v>157663</v>
      </c>
      <c r="H443" s="429">
        <v>21616</v>
      </c>
      <c r="I443" s="253" t="s">
        <v>43</v>
      </c>
      <c r="J443" s="253" t="s">
        <v>43</v>
      </c>
      <c r="K443" s="252">
        <v>116832</v>
      </c>
      <c r="L443" s="428" t="s">
        <v>43</v>
      </c>
    </row>
    <row r="444" spans="1:12">
      <c r="A444" s="327" t="s">
        <v>242</v>
      </c>
      <c r="B444" s="252">
        <v>1365195</v>
      </c>
      <c r="C444" s="253" t="s">
        <v>43</v>
      </c>
      <c r="D444" s="253" t="s">
        <v>43</v>
      </c>
      <c r="E444" s="252">
        <v>762943</v>
      </c>
      <c r="F444" s="257">
        <v>44149</v>
      </c>
      <c r="G444" s="252">
        <v>201278</v>
      </c>
      <c r="H444" s="429">
        <v>28597</v>
      </c>
      <c r="I444" s="253" t="s">
        <v>43</v>
      </c>
      <c r="J444" s="252">
        <v>1120</v>
      </c>
      <c r="K444" s="252">
        <v>129764</v>
      </c>
      <c r="L444" s="257">
        <v>35116</v>
      </c>
    </row>
    <row r="445" spans="1:12">
      <c r="A445" s="387"/>
      <c r="B445" s="655" t="s">
        <v>91</v>
      </c>
      <c r="C445" s="655"/>
      <c r="D445" s="655"/>
      <c r="E445" s="655"/>
      <c r="F445" s="656"/>
      <c r="G445" s="655" t="s">
        <v>91</v>
      </c>
      <c r="H445" s="655"/>
      <c r="I445" s="655"/>
      <c r="J445" s="655"/>
      <c r="K445" s="655"/>
      <c r="L445" s="656"/>
    </row>
    <row r="446" spans="1:12">
      <c r="A446" s="388" t="s">
        <v>30</v>
      </c>
      <c r="B446" s="304">
        <v>1492256</v>
      </c>
      <c r="C446" s="304">
        <v>159762</v>
      </c>
      <c r="D446" s="304">
        <v>19836</v>
      </c>
      <c r="E446" s="304">
        <v>1341408</v>
      </c>
      <c r="F446" s="391">
        <v>292901</v>
      </c>
      <c r="G446" s="304">
        <v>372510</v>
      </c>
      <c r="H446" s="304"/>
      <c r="I446" s="304">
        <v>111492</v>
      </c>
      <c r="J446" s="304">
        <v>149804</v>
      </c>
      <c r="K446" s="304">
        <v>325098</v>
      </c>
      <c r="L446" s="391"/>
    </row>
    <row r="447" spans="1:12">
      <c r="A447" s="388" t="s">
        <v>74</v>
      </c>
      <c r="B447" s="304">
        <v>1454898</v>
      </c>
      <c r="C447" s="304">
        <v>115725</v>
      </c>
      <c r="D447" s="304">
        <v>2692</v>
      </c>
      <c r="E447" s="304">
        <v>1139231</v>
      </c>
      <c r="F447" s="391">
        <v>316658</v>
      </c>
      <c r="G447" s="304">
        <v>348326</v>
      </c>
      <c r="H447" s="304"/>
      <c r="I447" s="304">
        <v>123285</v>
      </c>
      <c r="J447" s="304">
        <v>215656</v>
      </c>
      <c r="K447" s="304">
        <v>272561</v>
      </c>
      <c r="L447" s="391"/>
    </row>
    <row r="448" spans="1:12">
      <c r="A448" s="388" t="s">
        <v>75</v>
      </c>
      <c r="B448" s="304">
        <v>1680046</v>
      </c>
      <c r="C448" s="304">
        <v>138429</v>
      </c>
      <c r="D448" s="304">
        <v>1739</v>
      </c>
      <c r="E448" s="304">
        <v>1395961</v>
      </c>
      <c r="F448" s="391">
        <v>389058</v>
      </c>
      <c r="G448" s="304">
        <v>392396</v>
      </c>
      <c r="H448" s="304"/>
      <c r="I448" s="304">
        <v>138536</v>
      </c>
      <c r="J448" s="304">
        <v>153556</v>
      </c>
      <c r="K448" s="304">
        <v>324201</v>
      </c>
      <c r="L448" s="391"/>
    </row>
    <row r="449" spans="1:12">
      <c r="A449" s="388" t="s">
        <v>76</v>
      </c>
      <c r="B449" s="304">
        <v>1479820</v>
      </c>
      <c r="C449" s="304">
        <v>126290</v>
      </c>
      <c r="D449" s="304">
        <v>11275</v>
      </c>
      <c r="E449" s="304">
        <v>1173531</v>
      </c>
      <c r="F449" s="391">
        <v>255633</v>
      </c>
      <c r="G449" s="304">
        <v>311256</v>
      </c>
      <c r="H449" s="304"/>
      <c r="I449" s="304">
        <v>145070</v>
      </c>
      <c r="J449" s="304">
        <v>51839</v>
      </c>
      <c r="K449" s="304">
        <v>294760</v>
      </c>
      <c r="L449" s="391"/>
    </row>
    <row r="450" spans="1:12">
      <c r="A450" s="388" t="s">
        <v>31</v>
      </c>
      <c r="B450" s="304">
        <v>1591030</v>
      </c>
      <c r="C450" s="304">
        <v>131418</v>
      </c>
      <c r="D450" s="304">
        <v>2126</v>
      </c>
      <c r="E450" s="304">
        <v>1379491</v>
      </c>
      <c r="F450" s="391">
        <v>266517</v>
      </c>
      <c r="G450" s="304">
        <v>408107</v>
      </c>
      <c r="H450" s="304"/>
      <c r="I450" s="304">
        <v>151135</v>
      </c>
      <c r="J450" s="304">
        <v>90894</v>
      </c>
      <c r="K450" s="304">
        <v>275514</v>
      </c>
      <c r="L450" s="391"/>
    </row>
    <row r="451" spans="1:12">
      <c r="A451" s="388" t="s">
        <v>77</v>
      </c>
      <c r="B451" s="304">
        <v>1826248</v>
      </c>
      <c r="C451" s="304">
        <v>101310</v>
      </c>
      <c r="D451" s="304">
        <v>2606</v>
      </c>
      <c r="E451" s="304">
        <v>1472843</v>
      </c>
      <c r="F451" s="391">
        <v>283328</v>
      </c>
      <c r="G451" s="304">
        <v>378773</v>
      </c>
      <c r="H451" s="304"/>
      <c r="I451" s="304">
        <v>89925</v>
      </c>
      <c r="J451" s="304">
        <v>83020</v>
      </c>
      <c r="K451" s="304">
        <v>259662</v>
      </c>
      <c r="L451" s="391">
        <v>46871</v>
      </c>
    </row>
    <row r="452" spans="1:12" hidden="1">
      <c r="A452" s="388" t="s">
        <v>78</v>
      </c>
      <c r="B452" s="304">
        <v>2002802</v>
      </c>
      <c r="C452" s="304">
        <v>76427</v>
      </c>
      <c r="D452" s="304">
        <v>4021</v>
      </c>
      <c r="E452" s="304">
        <v>1553416</v>
      </c>
      <c r="F452" s="391">
        <v>251388</v>
      </c>
      <c r="G452" s="304">
        <v>340109</v>
      </c>
      <c r="H452" s="304"/>
      <c r="I452" s="304">
        <v>3727</v>
      </c>
      <c r="J452" s="304">
        <v>36373</v>
      </c>
      <c r="K452" s="304">
        <v>191522</v>
      </c>
      <c r="L452" s="391">
        <v>66356</v>
      </c>
    </row>
    <row r="453" spans="1:12" hidden="1">
      <c r="A453" s="388" t="s">
        <v>32</v>
      </c>
      <c r="B453" s="304">
        <v>2127029</v>
      </c>
      <c r="C453" s="304">
        <v>48616</v>
      </c>
      <c r="D453" s="304">
        <v>649</v>
      </c>
      <c r="E453" s="304">
        <v>1491199</v>
      </c>
      <c r="F453" s="391">
        <v>197009</v>
      </c>
      <c r="G453" s="304">
        <v>334637</v>
      </c>
      <c r="H453" s="304"/>
      <c r="I453" s="304">
        <v>3615</v>
      </c>
      <c r="J453" s="304">
        <v>28291</v>
      </c>
      <c r="K453" s="304">
        <v>137960</v>
      </c>
      <c r="L453" s="391">
        <v>56578</v>
      </c>
    </row>
    <row r="454" spans="1:12" hidden="1">
      <c r="A454" s="388" t="s">
        <v>33</v>
      </c>
      <c r="B454" s="304">
        <v>2444627.7485983158</v>
      </c>
      <c r="C454" s="304">
        <v>73702.681971899219</v>
      </c>
      <c r="D454" s="304">
        <v>290</v>
      </c>
      <c r="E454" s="304">
        <v>1546137.210780716</v>
      </c>
      <c r="F454" s="391">
        <v>242731.91041458718</v>
      </c>
      <c r="G454" s="304">
        <v>344123.23867731739</v>
      </c>
      <c r="H454" s="304"/>
      <c r="I454" s="304">
        <v>4749</v>
      </c>
      <c r="J454" s="304">
        <v>39438.091831395308</v>
      </c>
      <c r="K454" s="304">
        <v>182488.64372576913</v>
      </c>
      <c r="L454" s="391">
        <v>46454</v>
      </c>
    </row>
    <row r="455" spans="1:12" hidden="1">
      <c r="A455" s="388" t="s">
        <v>34</v>
      </c>
      <c r="B455" s="304">
        <v>2332591</v>
      </c>
      <c r="C455" s="304">
        <v>49550</v>
      </c>
      <c r="D455" s="304">
        <v>355</v>
      </c>
      <c r="E455" s="304">
        <v>1493329</v>
      </c>
      <c r="F455" s="391">
        <v>134690</v>
      </c>
      <c r="G455" s="304">
        <v>312027</v>
      </c>
      <c r="H455" s="304"/>
      <c r="I455" s="304">
        <v>5516</v>
      </c>
      <c r="J455" s="304">
        <v>40136</v>
      </c>
      <c r="K455" s="304">
        <v>136122</v>
      </c>
      <c r="L455" s="391">
        <v>75229</v>
      </c>
    </row>
    <row r="456" spans="1:12">
      <c r="A456" s="388" t="s">
        <v>35</v>
      </c>
      <c r="B456" s="304">
        <v>2055764</v>
      </c>
      <c r="C456" s="304">
        <v>42192</v>
      </c>
      <c r="D456" s="304">
        <v>282</v>
      </c>
      <c r="E456" s="304">
        <v>1244171</v>
      </c>
      <c r="F456" s="391">
        <v>110694</v>
      </c>
      <c r="G456" s="304">
        <v>297642</v>
      </c>
      <c r="H456" s="304"/>
      <c r="I456" s="304">
        <v>4162</v>
      </c>
      <c r="J456" s="304">
        <v>14219</v>
      </c>
      <c r="K456" s="304">
        <v>117714</v>
      </c>
      <c r="L456" s="391">
        <v>60762</v>
      </c>
    </row>
    <row r="457" spans="1:12">
      <c r="A457" s="388" t="s">
        <v>36</v>
      </c>
      <c r="B457" s="304">
        <v>2340337</v>
      </c>
      <c r="C457" s="304">
        <v>34535</v>
      </c>
      <c r="D457" s="304">
        <v>11895</v>
      </c>
      <c r="E457" s="304">
        <v>1426284</v>
      </c>
      <c r="F457" s="391">
        <v>68429</v>
      </c>
      <c r="G457" s="304">
        <v>322868</v>
      </c>
      <c r="H457" s="304"/>
      <c r="I457" s="304">
        <v>3022</v>
      </c>
      <c r="J457" s="304">
        <v>54247</v>
      </c>
      <c r="K457" s="304">
        <v>121502</v>
      </c>
      <c r="L457" s="391">
        <v>56811</v>
      </c>
    </row>
    <row r="458" spans="1:12">
      <c r="A458" s="388" t="s">
        <v>37</v>
      </c>
      <c r="B458" s="304">
        <v>2520863</v>
      </c>
      <c r="C458" s="304">
        <v>25365</v>
      </c>
      <c r="D458" s="304">
        <v>11211</v>
      </c>
      <c r="E458" s="304">
        <v>1630301</v>
      </c>
      <c r="F458" s="391">
        <v>63187</v>
      </c>
      <c r="G458" s="304">
        <v>354797</v>
      </c>
      <c r="H458" s="304"/>
      <c r="I458" s="304">
        <v>2307</v>
      </c>
      <c r="J458" s="304">
        <v>30037</v>
      </c>
      <c r="K458" s="304">
        <v>165263</v>
      </c>
      <c r="L458" s="391">
        <v>69164</v>
      </c>
    </row>
    <row r="459" spans="1:12">
      <c r="A459" s="388" t="s">
        <v>38</v>
      </c>
      <c r="B459" s="304">
        <v>2685679</v>
      </c>
      <c r="C459" s="304">
        <v>24670</v>
      </c>
      <c r="D459" s="304">
        <v>5066</v>
      </c>
      <c r="E459" s="304">
        <v>1716792</v>
      </c>
      <c r="F459" s="391">
        <v>51009</v>
      </c>
      <c r="G459" s="304">
        <v>328134</v>
      </c>
      <c r="H459" s="304"/>
      <c r="I459" s="304">
        <v>2384</v>
      </c>
      <c r="J459" s="304">
        <v>22776</v>
      </c>
      <c r="K459" s="304">
        <v>142980</v>
      </c>
      <c r="L459" s="391">
        <v>93408</v>
      </c>
    </row>
    <row r="460" spans="1:12">
      <c r="A460" s="388" t="s">
        <v>39</v>
      </c>
      <c r="B460" s="304">
        <v>2737256</v>
      </c>
      <c r="C460" s="253" t="s">
        <v>43</v>
      </c>
      <c r="D460" s="253" t="s">
        <v>43</v>
      </c>
      <c r="E460" s="304">
        <v>1653505</v>
      </c>
      <c r="F460" s="391">
        <v>39712</v>
      </c>
      <c r="G460" s="304">
        <v>337657</v>
      </c>
      <c r="H460" s="427"/>
      <c r="I460" s="253" t="s">
        <v>43</v>
      </c>
      <c r="J460" s="304">
        <v>14316</v>
      </c>
      <c r="K460" s="304">
        <v>156952</v>
      </c>
      <c r="L460" s="391">
        <v>115315</v>
      </c>
    </row>
    <row r="461" spans="1:12">
      <c r="A461" s="388" t="s">
        <v>40</v>
      </c>
      <c r="B461" s="304">
        <v>2498348</v>
      </c>
      <c r="C461" s="253" t="s">
        <v>43</v>
      </c>
      <c r="D461" s="253" t="s">
        <v>43</v>
      </c>
      <c r="E461" s="304">
        <v>1419195</v>
      </c>
      <c r="F461" s="391">
        <v>56717</v>
      </c>
      <c r="G461" s="304">
        <v>337485</v>
      </c>
      <c r="H461" s="427"/>
      <c r="I461" s="253" t="s">
        <v>43</v>
      </c>
      <c r="J461" s="304">
        <v>11241</v>
      </c>
      <c r="K461" s="304">
        <v>129241</v>
      </c>
      <c r="L461" s="391">
        <v>111865</v>
      </c>
    </row>
    <row r="462" spans="1:12">
      <c r="A462" s="323" t="s">
        <v>41</v>
      </c>
      <c r="B462" s="304">
        <v>2917785</v>
      </c>
      <c r="C462" s="253" t="s">
        <v>43</v>
      </c>
      <c r="D462" s="253" t="s">
        <v>43</v>
      </c>
      <c r="E462" s="304">
        <v>1672881</v>
      </c>
      <c r="F462" s="391">
        <v>48291</v>
      </c>
      <c r="G462" s="304">
        <v>424247</v>
      </c>
      <c r="H462" s="427"/>
      <c r="I462" s="253" t="s">
        <v>43</v>
      </c>
      <c r="J462" s="304">
        <v>4124</v>
      </c>
      <c r="K462" s="304">
        <v>172466</v>
      </c>
      <c r="L462" s="391">
        <v>138107</v>
      </c>
    </row>
    <row r="463" spans="1:12">
      <c r="A463" s="327" t="s">
        <v>160</v>
      </c>
      <c r="B463" s="252">
        <v>3006208</v>
      </c>
      <c r="C463" s="253" t="s">
        <v>43</v>
      </c>
      <c r="D463" s="253" t="s">
        <v>43</v>
      </c>
      <c r="E463" s="252">
        <v>1525410</v>
      </c>
      <c r="F463" s="325">
        <v>67816</v>
      </c>
      <c r="G463" s="252">
        <v>308416</v>
      </c>
      <c r="H463" s="429">
        <v>25843</v>
      </c>
      <c r="I463" s="253" t="s">
        <v>43</v>
      </c>
      <c r="J463" s="392">
        <v>1320</v>
      </c>
      <c r="K463" s="252">
        <v>213083</v>
      </c>
      <c r="L463" s="428" t="s">
        <v>43</v>
      </c>
    </row>
    <row r="464" spans="1:12">
      <c r="A464" s="327" t="s">
        <v>198</v>
      </c>
      <c r="B464" s="252">
        <v>2744583</v>
      </c>
      <c r="C464" s="253" t="s">
        <v>43</v>
      </c>
      <c r="D464" s="253" t="s">
        <v>43</v>
      </c>
      <c r="E464" s="252">
        <v>1573287</v>
      </c>
      <c r="F464" s="257">
        <v>81575</v>
      </c>
      <c r="G464" s="252">
        <v>412004</v>
      </c>
      <c r="H464" s="429">
        <v>40447</v>
      </c>
      <c r="I464" s="253" t="s">
        <v>43</v>
      </c>
      <c r="J464" s="252">
        <v>1420</v>
      </c>
      <c r="K464" s="252">
        <v>192217</v>
      </c>
      <c r="L464" s="428" t="s">
        <v>43</v>
      </c>
    </row>
    <row r="465" spans="1:12">
      <c r="A465" s="327" t="s">
        <v>242</v>
      </c>
      <c r="B465" s="252">
        <v>2814246</v>
      </c>
      <c r="C465" s="253" t="s">
        <v>43</v>
      </c>
      <c r="D465" s="253" t="s">
        <v>43</v>
      </c>
      <c r="E465" s="252">
        <v>1763517</v>
      </c>
      <c r="F465" s="257">
        <v>79616</v>
      </c>
      <c r="G465" s="252">
        <v>464924</v>
      </c>
      <c r="H465" s="429">
        <v>40062</v>
      </c>
      <c r="I465" s="253" t="s">
        <v>43</v>
      </c>
      <c r="J465" s="252">
        <v>1021</v>
      </c>
      <c r="K465" s="252">
        <v>202869</v>
      </c>
      <c r="L465" s="428" t="s">
        <v>43</v>
      </c>
    </row>
    <row r="466" spans="1:12" ht="60">
      <c r="A466" s="442" t="s">
        <v>72</v>
      </c>
      <c r="B466" s="443" t="s">
        <v>65</v>
      </c>
      <c r="C466" s="443" t="s">
        <v>66</v>
      </c>
      <c r="D466" s="438" t="s">
        <v>67</v>
      </c>
      <c r="E466" s="443" t="s">
        <v>68</v>
      </c>
      <c r="F466" s="445" t="s">
        <v>244</v>
      </c>
      <c r="G466" s="444" t="s">
        <v>69</v>
      </c>
      <c r="H466" s="438" t="s">
        <v>245</v>
      </c>
      <c r="I466" s="43" t="s">
        <v>294</v>
      </c>
      <c r="J466" s="447" t="s">
        <v>86</v>
      </c>
      <c r="K466" s="444" t="s">
        <v>70</v>
      </c>
      <c r="L466" s="448" t="s">
        <v>87</v>
      </c>
    </row>
    <row r="467" spans="1:12">
      <c r="A467" s="387"/>
      <c r="B467" s="655" t="s">
        <v>92</v>
      </c>
      <c r="C467" s="655"/>
      <c r="D467" s="655"/>
      <c r="E467" s="655"/>
      <c r="F467" s="656"/>
      <c r="G467" s="655" t="s">
        <v>92</v>
      </c>
      <c r="H467" s="655"/>
      <c r="I467" s="655"/>
      <c r="J467" s="655"/>
      <c r="K467" s="655"/>
      <c r="L467" s="656"/>
    </row>
    <row r="468" spans="1:12">
      <c r="A468" s="388" t="s">
        <v>30</v>
      </c>
      <c r="B468" s="304">
        <v>1249959</v>
      </c>
      <c r="C468" s="304">
        <v>141797</v>
      </c>
      <c r="D468" s="304">
        <v>5115</v>
      </c>
      <c r="E468" s="304">
        <v>1089428</v>
      </c>
      <c r="F468" s="391">
        <v>269529</v>
      </c>
      <c r="G468" s="304">
        <v>233868</v>
      </c>
      <c r="H468" s="304"/>
      <c r="I468" s="304">
        <v>88279</v>
      </c>
      <c r="J468" s="304">
        <v>158201</v>
      </c>
      <c r="K468" s="304">
        <v>213901</v>
      </c>
      <c r="L468" s="391"/>
    </row>
    <row r="469" spans="1:12">
      <c r="A469" s="388" t="s">
        <v>74</v>
      </c>
      <c r="B469" s="304">
        <v>1349500</v>
      </c>
      <c r="C469" s="304">
        <v>121615</v>
      </c>
      <c r="D469" s="304">
        <v>21657</v>
      </c>
      <c r="E469" s="304">
        <v>1095545</v>
      </c>
      <c r="F469" s="391">
        <v>306635</v>
      </c>
      <c r="G469" s="304">
        <v>237877</v>
      </c>
      <c r="H469" s="304"/>
      <c r="I469" s="304">
        <v>83287</v>
      </c>
      <c r="J469" s="304">
        <v>162073</v>
      </c>
      <c r="K469" s="304">
        <v>246045</v>
      </c>
      <c r="L469" s="391"/>
    </row>
    <row r="470" spans="1:12">
      <c r="A470" s="388" t="s">
        <v>75</v>
      </c>
      <c r="B470" s="304">
        <v>1211322</v>
      </c>
      <c r="C470" s="304">
        <v>70809</v>
      </c>
      <c r="D470" s="304">
        <v>20118</v>
      </c>
      <c r="E470" s="304">
        <v>865072</v>
      </c>
      <c r="F470" s="391">
        <v>291888</v>
      </c>
      <c r="G470" s="304">
        <v>249751</v>
      </c>
      <c r="H470" s="304"/>
      <c r="I470" s="304">
        <v>66437</v>
      </c>
      <c r="J470" s="304">
        <v>132234</v>
      </c>
      <c r="K470" s="304">
        <v>165258</v>
      </c>
      <c r="L470" s="391"/>
    </row>
    <row r="471" spans="1:12">
      <c r="A471" s="388" t="s">
        <v>76</v>
      </c>
      <c r="B471" s="304">
        <v>1292262</v>
      </c>
      <c r="C471" s="304">
        <v>101734</v>
      </c>
      <c r="D471" s="304">
        <v>0</v>
      </c>
      <c r="E471" s="304">
        <v>977204</v>
      </c>
      <c r="F471" s="391">
        <v>257283</v>
      </c>
      <c r="G471" s="304">
        <v>240203</v>
      </c>
      <c r="H471" s="304"/>
      <c r="I471" s="304">
        <v>106670</v>
      </c>
      <c r="J471" s="304">
        <v>31428</v>
      </c>
      <c r="K471" s="304">
        <v>160288</v>
      </c>
      <c r="L471" s="391"/>
    </row>
    <row r="472" spans="1:12">
      <c r="A472" s="388" t="s">
        <v>31</v>
      </c>
      <c r="B472" s="304">
        <v>1627121</v>
      </c>
      <c r="C472" s="304">
        <v>126506</v>
      </c>
      <c r="D472" s="304">
        <v>5396</v>
      </c>
      <c r="E472" s="304">
        <v>1274095</v>
      </c>
      <c r="F472" s="391">
        <v>281312</v>
      </c>
      <c r="G472" s="304">
        <v>276683</v>
      </c>
      <c r="H472" s="304"/>
      <c r="I472" s="304">
        <v>132525</v>
      </c>
      <c r="J472" s="304">
        <v>103505</v>
      </c>
      <c r="K472" s="304">
        <v>203008</v>
      </c>
      <c r="L472" s="391"/>
    </row>
    <row r="473" spans="1:12">
      <c r="A473" s="388" t="s">
        <v>77</v>
      </c>
      <c r="B473" s="304">
        <v>1938415</v>
      </c>
      <c r="C473" s="304">
        <v>108153</v>
      </c>
      <c r="D473" s="304">
        <v>1273</v>
      </c>
      <c r="E473" s="304">
        <v>1323811</v>
      </c>
      <c r="F473" s="391">
        <v>259432</v>
      </c>
      <c r="G473" s="304">
        <v>280060</v>
      </c>
      <c r="H473" s="304"/>
      <c r="I473" s="304">
        <v>60441</v>
      </c>
      <c r="J473" s="304">
        <v>65341</v>
      </c>
      <c r="K473" s="304">
        <v>181629</v>
      </c>
      <c r="L473" s="391">
        <v>36080</v>
      </c>
    </row>
    <row r="474" spans="1:12" hidden="1">
      <c r="A474" s="388" t="s">
        <v>78</v>
      </c>
      <c r="B474" s="304">
        <v>1838948</v>
      </c>
      <c r="C474" s="304">
        <v>55642</v>
      </c>
      <c r="D474" s="304">
        <v>2360</v>
      </c>
      <c r="E474" s="304">
        <v>1148040</v>
      </c>
      <c r="F474" s="391">
        <v>257448</v>
      </c>
      <c r="G474" s="304">
        <v>265352</v>
      </c>
      <c r="H474" s="304"/>
      <c r="I474" s="304">
        <v>865</v>
      </c>
      <c r="J474" s="304">
        <v>26911</v>
      </c>
      <c r="K474" s="304">
        <v>106476</v>
      </c>
      <c r="L474" s="391">
        <v>25197</v>
      </c>
    </row>
    <row r="475" spans="1:12" hidden="1">
      <c r="A475" s="388" t="s">
        <v>32</v>
      </c>
      <c r="B475" s="304">
        <v>2007170</v>
      </c>
      <c r="C475" s="304">
        <v>25893</v>
      </c>
      <c r="D475" s="304">
        <v>4065</v>
      </c>
      <c r="E475" s="304">
        <v>1186283</v>
      </c>
      <c r="F475" s="391">
        <v>233390</v>
      </c>
      <c r="G475" s="304">
        <v>278473</v>
      </c>
      <c r="H475" s="304"/>
      <c r="I475" s="304">
        <v>16</v>
      </c>
      <c r="J475" s="304">
        <v>37394</v>
      </c>
      <c r="K475" s="304">
        <v>114908</v>
      </c>
      <c r="L475" s="391">
        <v>54260</v>
      </c>
    </row>
    <row r="476" spans="1:12" hidden="1">
      <c r="A476" s="388" t="s">
        <v>33</v>
      </c>
      <c r="B476" s="304">
        <v>1773598</v>
      </c>
      <c r="C476" s="304">
        <v>69298</v>
      </c>
      <c r="D476" s="304">
        <v>2362</v>
      </c>
      <c r="E476" s="304">
        <v>1257375</v>
      </c>
      <c r="F476" s="391">
        <v>210360</v>
      </c>
      <c r="G476" s="304">
        <v>197033</v>
      </c>
      <c r="H476" s="304"/>
      <c r="I476" s="304">
        <v>5</v>
      </c>
      <c r="J476" s="304">
        <v>21666</v>
      </c>
      <c r="K476" s="304">
        <v>139810</v>
      </c>
      <c r="L476" s="391">
        <v>62205</v>
      </c>
    </row>
    <row r="477" spans="1:12" hidden="1">
      <c r="A477" s="388" t="s">
        <v>34</v>
      </c>
      <c r="B477" s="304">
        <v>2179285</v>
      </c>
      <c r="C477" s="304">
        <v>47617</v>
      </c>
      <c r="D477" s="304">
        <v>1153</v>
      </c>
      <c r="E477" s="304">
        <v>1176254</v>
      </c>
      <c r="F477" s="391">
        <v>102136</v>
      </c>
      <c r="G477" s="304">
        <v>255694</v>
      </c>
      <c r="H477" s="304"/>
      <c r="I477" s="304">
        <v>2950</v>
      </c>
      <c r="J477" s="304">
        <v>6113</v>
      </c>
      <c r="K477" s="304">
        <v>86281</v>
      </c>
      <c r="L477" s="391">
        <v>35830</v>
      </c>
    </row>
    <row r="478" spans="1:12" ht="0.75" hidden="1" customHeight="1">
      <c r="A478" s="388" t="s">
        <v>35</v>
      </c>
      <c r="B478" s="304">
        <v>2235068</v>
      </c>
      <c r="C478" s="304">
        <v>32652</v>
      </c>
      <c r="D478" s="304">
        <v>19</v>
      </c>
      <c r="E478" s="304">
        <v>1464790</v>
      </c>
      <c r="F478" s="391">
        <v>152517</v>
      </c>
      <c r="G478" s="304">
        <v>333231</v>
      </c>
      <c r="H478" s="304"/>
      <c r="I478" s="304">
        <v>3010</v>
      </c>
      <c r="J478" s="304">
        <v>4317</v>
      </c>
      <c r="K478" s="304">
        <v>127115</v>
      </c>
      <c r="L478" s="391">
        <v>57378</v>
      </c>
    </row>
    <row r="479" spans="1:12" hidden="1">
      <c r="A479" s="388" t="s">
        <v>36</v>
      </c>
      <c r="B479" s="304">
        <v>2269873</v>
      </c>
      <c r="C479" s="304">
        <v>23233</v>
      </c>
      <c r="D479" s="304">
        <v>501</v>
      </c>
      <c r="E479" s="304">
        <v>1396315</v>
      </c>
      <c r="F479" s="391">
        <v>133330</v>
      </c>
      <c r="G479" s="304">
        <v>317041</v>
      </c>
      <c r="H479" s="304"/>
      <c r="I479" s="304">
        <v>384</v>
      </c>
      <c r="J479" s="304">
        <v>21285</v>
      </c>
      <c r="K479" s="304">
        <v>131099</v>
      </c>
      <c r="L479" s="391">
        <v>51736</v>
      </c>
    </row>
    <row r="480" spans="1:12">
      <c r="A480" s="388" t="s">
        <v>37</v>
      </c>
      <c r="B480" s="304">
        <v>1942612</v>
      </c>
      <c r="C480" s="304">
        <v>9736</v>
      </c>
      <c r="D480" s="304">
        <v>38711</v>
      </c>
      <c r="E480" s="304">
        <v>1252849</v>
      </c>
      <c r="F480" s="391">
        <v>51498</v>
      </c>
      <c r="G480" s="304">
        <v>253011</v>
      </c>
      <c r="H480" s="304"/>
      <c r="I480" s="304">
        <v>161</v>
      </c>
      <c r="J480" s="304">
        <v>22425</v>
      </c>
      <c r="K480" s="304">
        <v>127818</v>
      </c>
      <c r="L480" s="391">
        <v>17655</v>
      </c>
    </row>
    <row r="481" spans="1:12">
      <c r="A481" s="388" t="s">
        <v>38</v>
      </c>
      <c r="B481" s="304">
        <v>2212051</v>
      </c>
      <c r="C481" s="304">
        <v>5979</v>
      </c>
      <c r="D481" s="304">
        <v>131</v>
      </c>
      <c r="E481" s="304">
        <v>1393514</v>
      </c>
      <c r="F481" s="391">
        <v>63734</v>
      </c>
      <c r="G481" s="304">
        <v>249608</v>
      </c>
      <c r="H481" s="304"/>
      <c r="I481" s="304">
        <v>161</v>
      </c>
      <c r="J481" s="304">
        <v>10640</v>
      </c>
      <c r="K481" s="304">
        <v>119556</v>
      </c>
      <c r="L481" s="391">
        <v>34040</v>
      </c>
    </row>
    <row r="482" spans="1:12">
      <c r="A482" s="388" t="s">
        <v>39</v>
      </c>
      <c r="B482" s="304">
        <v>2458678</v>
      </c>
      <c r="C482" s="253" t="s">
        <v>43</v>
      </c>
      <c r="D482" s="253" t="s">
        <v>43</v>
      </c>
      <c r="E482" s="304">
        <v>1713247</v>
      </c>
      <c r="F482" s="391">
        <v>71124</v>
      </c>
      <c r="G482" s="304">
        <v>280412</v>
      </c>
      <c r="H482" s="427"/>
      <c r="I482" s="253" t="s">
        <v>43</v>
      </c>
      <c r="J482" s="304">
        <v>6026</v>
      </c>
      <c r="K482" s="304">
        <v>208532</v>
      </c>
      <c r="L482" s="391">
        <v>42398</v>
      </c>
    </row>
    <row r="483" spans="1:12">
      <c r="A483" s="388" t="s">
        <v>40</v>
      </c>
      <c r="B483" s="304">
        <v>2847072</v>
      </c>
      <c r="C483" s="253" t="s">
        <v>43</v>
      </c>
      <c r="D483" s="253" t="s">
        <v>43</v>
      </c>
      <c r="E483" s="304">
        <v>1778025</v>
      </c>
      <c r="F483" s="391">
        <v>146459</v>
      </c>
      <c r="G483" s="304">
        <v>389939</v>
      </c>
      <c r="H483" s="427"/>
      <c r="I483" s="253" t="s">
        <v>43</v>
      </c>
      <c r="J483" s="304">
        <v>19691</v>
      </c>
      <c r="K483" s="304">
        <v>210704</v>
      </c>
      <c r="L483" s="391">
        <v>68212</v>
      </c>
    </row>
    <row r="484" spans="1:12">
      <c r="A484" s="327" t="s">
        <v>41</v>
      </c>
      <c r="B484" s="304">
        <v>2951231</v>
      </c>
      <c r="C484" s="253" t="s">
        <v>43</v>
      </c>
      <c r="D484" s="253" t="s">
        <v>43</v>
      </c>
      <c r="E484" s="304">
        <v>1803353</v>
      </c>
      <c r="F484" s="391">
        <v>94353</v>
      </c>
      <c r="G484" s="304">
        <v>331950</v>
      </c>
      <c r="H484" s="427"/>
      <c r="I484" s="253" t="s">
        <v>43</v>
      </c>
      <c r="J484" s="304">
        <v>12570</v>
      </c>
      <c r="K484" s="304">
        <v>198747</v>
      </c>
      <c r="L484" s="391">
        <v>67937</v>
      </c>
    </row>
    <row r="485" spans="1:12">
      <c r="A485" s="327" t="s">
        <v>160</v>
      </c>
      <c r="B485" s="252">
        <v>3047224</v>
      </c>
      <c r="C485" s="253" t="s">
        <v>43</v>
      </c>
      <c r="D485" s="253" t="s">
        <v>43</v>
      </c>
      <c r="E485" s="252">
        <v>2041655</v>
      </c>
      <c r="F485" s="325">
        <v>94788</v>
      </c>
      <c r="G485" s="252">
        <v>317263</v>
      </c>
      <c r="H485" s="429">
        <v>21065</v>
      </c>
      <c r="I485" s="253" t="s">
        <v>43</v>
      </c>
      <c r="J485" s="252">
        <v>9942</v>
      </c>
      <c r="K485" s="252">
        <v>280891</v>
      </c>
      <c r="L485" s="428" t="s">
        <v>43</v>
      </c>
    </row>
    <row r="486" spans="1:12">
      <c r="A486" s="327" t="s">
        <v>198</v>
      </c>
      <c r="B486" s="252">
        <v>3672934</v>
      </c>
      <c r="C486" s="253" t="s">
        <v>43</v>
      </c>
      <c r="D486" s="253" t="s">
        <v>43</v>
      </c>
      <c r="E486" s="252">
        <v>2202515</v>
      </c>
      <c r="F486" s="257">
        <v>106997</v>
      </c>
      <c r="G486" s="252">
        <v>370471</v>
      </c>
      <c r="H486" s="429">
        <v>47665</v>
      </c>
      <c r="I486" s="253" t="s">
        <v>43</v>
      </c>
      <c r="J486" s="392">
        <v>3141</v>
      </c>
      <c r="K486" s="252">
        <v>216912</v>
      </c>
      <c r="L486" s="428" t="s">
        <v>43</v>
      </c>
    </row>
    <row r="487" spans="1:12">
      <c r="A487" s="327" t="s">
        <v>242</v>
      </c>
      <c r="B487" s="252">
        <v>2735697</v>
      </c>
      <c r="C487" s="253" t="s">
        <v>43</v>
      </c>
      <c r="D487" s="253" t="s">
        <v>43</v>
      </c>
      <c r="E487" s="252">
        <v>1913797</v>
      </c>
      <c r="F487" s="257">
        <v>129869</v>
      </c>
      <c r="G487" s="252">
        <v>344886</v>
      </c>
      <c r="H487" s="429">
        <v>39420</v>
      </c>
      <c r="I487" s="253" t="s">
        <v>43</v>
      </c>
      <c r="J487" s="252">
        <v>2169</v>
      </c>
      <c r="K487" s="252">
        <v>236573</v>
      </c>
      <c r="L487" s="428" t="s">
        <v>43</v>
      </c>
    </row>
    <row r="488" spans="1:12">
      <c r="A488" s="387"/>
      <c r="B488" s="655" t="s">
        <v>93</v>
      </c>
      <c r="C488" s="655"/>
      <c r="D488" s="655"/>
      <c r="E488" s="655"/>
      <c r="F488" s="656"/>
      <c r="G488" s="655" t="s">
        <v>93</v>
      </c>
      <c r="H488" s="655"/>
      <c r="I488" s="655"/>
      <c r="J488" s="655"/>
      <c r="K488" s="655"/>
      <c r="L488" s="656"/>
    </row>
    <row r="489" spans="1:12">
      <c r="A489" s="388" t="s">
        <v>30</v>
      </c>
      <c r="B489" s="304">
        <v>824151</v>
      </c>
      <c r="C489" s="304">
        <v>89260</v>
      </c>
      <c r="D489" s="304">
        <v>1626</v>
      </c>
      <c r="E489" s="304">
        <v>763122</v>
      </c>
      <c r="F489" s="391">
        <v>308813</v>
      </c>
      <c r="G489" s="304">
        <v>158581</v>
      </c>
      <c r="H489" s="304"/>
      <c r="I489" s="304">
        <v>45805</v>
      </c>
      <c r="J489" s="304">
        <v>143656</v>
      </c>
      <c r="K489" s="304">
        <v>130767</v>
      </c>
      <c r="L489" s="391"/>
    </row>
    <row r="490" spans="1:12">
      <c r="A490" s="388" t="s">
        <v>74</v>
      </c>
      <c r="B490" s="304">
        <v>1044553</v>
      </c>
      <c r="C490" s="304">
        <v>85294</v>
      </c>
      <c r="D490" s="304">
        <v>1296</v>
      </c>
      <c r="E490" s="304">
        <v>784490</v>
      </c>
      <c r="F490" s="391">
        <v>335777</v>
      </c>
      <c r="G490" s="304">
        <v>179152</v>
      </c>
      <c r="H490" s="304"/>
      <c r="I490" s="304">
        <v>55721</v>
      </c>
      <c r="J490" s="304">
        <v>143928</v>
      </c>
      <c r="K490" s="304">
        <v>118309</v>
      </c>
      <c r="L490" s="391"/>
    </row>
    <row r="491" spans="1:12">
      <c r="A491" s="388" t="s">
        <v>75</v>
      </c>
      <c r="B491" s="304">
        <v>687171</v>
      </c>
      <c r="C491" s="304">
        <v>44878</v>
      </c>
      <c r="D491" s="304">
        <v>944</v>
      </c>
      <c r="E491" s="304">
        <v>619877</v>
      </c>
      <c r="F491" s="391">
        <v>279164</v>
      </c>
      <c r="G491" s="304">
        <v>179361</v>
      </c>
      <c r="H491" s="304"/>
      <c r="I491" s="304">
        <v>45868</v>
      </c>
      <c r="J491" s="304">
        <v>129090</v>
      </c>
      <c r="K491" s="304">
        <v>102412</v>
      </c>
      <c r="L491" s="391"/>
    </row>
    <row r="492" spans="1:12">
      <c r="A492" s="388" t="s">
        <v>76</v>
      </c>
      <c r="B492" s="304">
        <v>1101805</v>
      </c>
      <c r="C492" s="304">
        <v>100556</v>
      </c>
      <c r="D492" s="304">
        <v>1251</v>
      </c>
      <c r="E492" s="304">
        <v>829561</v>
      </c>
      <c r="F492" s="391">
        <v>367724</v>
      </c>
      <c r="G492" s="304">
        <v>252510</v>
      </c>
      <c r="H492" s="304"/>
      <c r="I492" s="304">
        <v>62163</v>
      </c>
      <c r="J492" s="304">
        <v>58933</v>
      </c>
      <c r="K492" s="304">
        <v>184237</v>
      </c>
      <c r="L492" s="391"/>
    </row>
    <row r="493" spans="1:12">
      <c r="A493" s="388" t="s">
        <v>31</v>
      </c>
      <c r="B493" s="304">
        <v>912271</v>
      </c>
      <c r="C493" s="304">
        <v>96758</v>
      </c>
      <c r="D493" s="304">
        <v>963</v>
      </c>
      <c r="E493" s="304">
        <v>783350</v>
      </c>
      <c r="F493" s="391">
        <v>287698</v>
      </c>
      <c r="G493" s="304">
        <v>190004</v>
      </c>
      <c r="H493" s="304"/>
      <c r="I493" s="304">
        <v>46279</v>
      </c>
      <c r="J493" s="304">
        <v>103442</v>
      </c>
      <c r="K493" s="304">
        <v>133132</v>
      </c>
      <c r="L493" s="391"/>
    </row>
    <row r="494" spans="1:12" ht="12.75" customHeight="1">
      <c r="A494" s="388" t="s">
        <v>77</v>
      </c>
      <c r="B494" s="304">
        <v>694785</v>
      </c>
      <c r="C494" s="304">
        <v>34931</v>
      </c>
      <c r="D494" s="304">
        <v>835</v>
      </c>
      <c r="E494" s="304">
        <v>606088</v>
      </c>
      <c r="F494" s="391">
        <v>279456</v>
      </c>
      <c r="G494" s="304">
        <v>152101</v>
      </c>
      <c r="H494" s="304"/>
      <c r="I494" s="304">
        <v>12551</v>
      </c>
      <c r="J494" s="304">
        <v>71826</v>
      </c>
      <c r="K494" s="304">
        <v>109867</v>
      </c>
      <c r="L494" s="391">
        <v>0</v>
      </c>
    </row>
    <row r="495" spans="1:12" hidden="1">
      <c r="A495" s="388" t="s">
        <v>78</v>
      </c>
      <c r="B495" s="304">
        <v>1289160</v>
      </c>
      <c r="C495" s="304">
        <v>43913</v>
      </c>
      <c r="D495" s="304">
        <v>8960</v>
      </c>
      <c r="E495" s="304">
        <v>809088</v>
      </c>
      <c r="F495" s="391">
        <v>274365</v>
      </c>
      <c r="G495" s="304">
        <v>153900</v>
      </c>
      <c r="H495" s="304"/>
      <c r="I495" s="304">
        <v>1014</v>
      </c>
      <c r="J495" s="304">
        <v>33684</v>
      </c>
      <c r="K495" s="304">
        <v>94264</v>
      </c>
      <c r="L495" s="391">
        <v>6322</v>
      </c>
    </row>
    <row r="496" spans="1:12" hidden="1">
      <c r="A496" s="388" t="s">
        <v>32</v>
      </c>
      <c r="B496" s="304">
        <v>1266907</v>
      </c>
      <c r="C496" s="304">
        <v>25941</v>
      </c>
      <c r="D496" s="304">
        <v>555</v>
      </c>
      <c r="E496" s="304">
        <v>729299</v>
      </c>
      <c r="F496" s="391">
        <v>186653</v>
      </c>
      <c r="G496" s="304">
        <v>172247</v>
      </c>
      <c r="H496" s="304"/>
      <c r="I496" s="304">
        <v>5453</v>
      </c>
      <c r="J496" s="304">
        <v>16401</v>
      </c>
      <c r="K496" s="304">
        <v>79112</v>
      </c>
      <c r="L496" s="391">
        <v>0</v>
      </c>
    </row>
    <row r="497" spans="1:18" hidden="1">
      <c r="A497" s="388" t="s">
        <v>33</v>
      </c>
      <c r="B497" s="304">
        <v>1224787</v>
      </c>
      <c r="C497" s="304">
        <v>41800</v>
      </c>
      <c r="D497" s="304">
        <v>188</v>
      </c>
      <c r="E497" s="304">
        <v>782192</v>
      </c>
      <c r="F497" s="391">
        <v>234876</v>
      </c>
      <c r="G497" s="304">
        <v>193052</v>
      </c>
      <c r="H497" s="304"/>
      <c r="I497" s="304">
        <v>3888</v>
      </c>
      <c r="J497" s="304">
        <v>35124</v>
      </c>
      <c r="K497" s="304">
        <v>104558</v>
      </c>
      <c r="L497" s="391">
        <v>16561</v>
      </c>
    </row>
    <row r="498" spans="1:18" hidden="1">
      <c r="A498" s="388" t="s">
        <v>34</v>
      </c>
      <c r="B498" s="304">
        <v>1368781</v>
      </c>
      <c r="C498" s="304">
        <v>27355</v>
      </c>
      <c r="D498" s="304">
        <v>162</v>
      </c>
      <c r="E498" s="304">
        <v>917649</v>
      </c>
      <c r="F498" s="391">
        <v>174157</v>
      </c>
      <c r="G498" s="304">
        <v>215728</v>
      </c>
      <c r="H498" s="304"/>
      <c r="I498" s="304">
        <v>1961</v>
      </c>
      <c r="J498" s="304">
        <v>37806</v>
      </c>
      <c r="K498" s="304">
        <v>109187</v>
      </c>
      <c r="L498" s="391">
        <v>17740</v>
      </c>
    </row>
    <row r="499" spans="1:18" ht="0.75" hidden="1" customHeight="1">
      <c r="A499" s="388" t="s">
        <v>35</v>
      </c>
      <c r="B499" s="304">
        <v>1900025</v>
      </c>
      <c r="C499" s="304">
        <v>26644</v>
      </c>
      <c r="D499" s="304">
        <v>0</v>
      </c>
      <c r="E499" s="304">
        <v>935589</v>
      </c>
      <c r="F499" s="391">
        <v>114632</v>
      </c>
      <c r="G499" s="304">
        <v>274734</v>
      </c>
      <c r="H499" s="304"/>
      <c r="I499" s="304">
        <v>3533</v>
      </c>
      <c r="J499" s="304">
        <v>7745</v>
      </c>
      <c r="K499" s="304">
        <v>91460</v>
      </c>
      <c r="L499" s="391">
        <v>1328</v>
      </c>
    </row>
    <row r="500" spans="1:18" hidden="1">
      <c r="A500" s="388" t="s">
        <v>36</v>
      </c>
      <c r="B500" s="304">
        <v>2070852</v>
      </c>
      <c r="C500" s="304">
        <v>10729</v>
      </c>
      <c r="D500" s="304">
        <v>7552</v>
      </c>
      <c r="E500" s="304">
        <v>1072522</v>
      </c>
      <c r="F500" s="391">
        <v>74790</v>
      </c>
      <c r="G500" s="304">
        <v>251940</v>
      </c>
      <c r="H500" s="304"/>
      <c r="I500" s="304">
        <v>3906</v>
      </c>
      <c r="J500" s="304">
        <v>21070</v>
      </c>
      <c r="K500" s="304">
        <v>103693</v>
      </c>
      <c r="L500" s="391">
        <v>1809</v>
      </c>
    </row>
    <row r="501" spans="1:18">
      <c r="A501" s="388" t="s">
        <v>37</v>
      </c>
      <c r="B501" s="304">
        <v>2605712</v>
      </c>
      <c r="C501" s="304">
        <v>11245</v>
      </c>
      <c r="D501" s="304">
        <v>399</v>
      </c>
      <c r="E501" s="304">
        <v>1738829</v>
      </c>
      <c r="F501" s="391">
        <v>66550</v>
      </c>
      <c r="G501" s="304">
        <v>354686</v>
      </c>
      <c r="H501" s="304"/>
      <c r="I501" s="304">
        <v>15395</v>
      </c>
      <c r="J501" s="304">
        <v>43841</v>
      </c>
      <c r="K501" s="304">
        <v>187645</v>
      </c>
      <c r="L501" s="391">
        <v>62086</v>
      </c>
    </row>
    <row r="502" spans="1:18">
      <c r="A502" s="388" t="s">
        <v>38</v>
      </c>
      <c r="B502" s="304">
        <v>2340332</v>
      </c>
      <c r="C502" s="304">
        <v>4069</v>
      </c>
      <c r="D502" s="304">
        <v>271</v>
      </c>
      <c r="E502" s="304">
        <v>1438269</v>
      </c>
      <c r="F502" s="391">
        <v>55884</v>
      </c>
      <c r="G502" s="304">
        <v>281849</v>
      </c>
      <c r="H502" s="304"/>
      <c r="I502" s="304">
        <v>15248</v>
      </c>
      <c r="J502" s="304">
        <v>26366</v>
      </c>
      <c r="K502" s="304">
        <v>137598</v>
      </c>
      <c r="L502" s="391">
        <v>34540</v>
      </c>
      <c r="N502" s="206"/>
      <c r="O502" s="206"/>
      <c r="P502" s="206"/>
      <c r="Q502" s="206"/>
      <c r="R502" s="206"/>
    </row>
    <row r="503" spans="1:18">
      <c r="A503" s="327" t="s">
        <v>39</v>
      </c>
      <c r="B503" s="304">
        <v>2166364</v>
      </c>
      <c r="C503" s="253" t="s">
        <v>43</v>
      </c>
      <c r="D503" s="253" t="s">
        <v>43</v>
      </c>
      <c r="E503" s="304">
        <v>1163473</v>
      </c>
      <c r="F503" s="391">
        <v>32712</v>
      </c>
      <c r="G503" s="304">
        <v>243150</v>
      </c>
      <c r="H503" s="427"/>
      <c r="I503" s="253" t="s">
        <v>43</v>
      </c>
      <c r="J503" s="304">
        <v>3568</v>
      </c>
      <c r="K503" s="304">
        <v>102183</v>
      </c>
      <c r="L503" s="391">
        <v>83028</v>
      </c>
      <c r="N503" s="206"/>
      <c r="O503" s="206"/>
      <c r="P503" s="206"/>
      <c r="Q503" s="206"/>
    </row>
    <row r="504" spans="1:18">
      <c r="A504" s="327" t="s">
        <v>40</v>
      </c>
      <c r="B504" s="304">
        <v>2600020</v>
      </c>
      <c r="C504" s="253" t="s">
        <v>43</v>
      </c>
      <c r="D504" s="253" t="s">
        <v>43</v>
      </c>
      <c r="E504" s="304">
        <v>1296447</v>
      </c>
      <c r="F504" s="391">
        <v>75977</v>
      </c>
      <c r="G504" s="304">
        <v>306720</v>
      </c>
      <c r="H504" s="427"/>
      <c r="I504" s="253" t="s">
        <v>43</v>
      </c>
      <c r="J504" s="304">
        <v>8618</v>
      </c>
      <c r="K504" s="304">
        <v>118495</v>
      </c>
      <c r="L504" s="391">
        <v>130072</v>
      </c>
    </row>
    <row r="505" spans="1:18">
      <c r="A505" s="327" t="s">
        <v>41</v>
      </c>
      <c r="B505" s="304">
        <v>2781472</v>
      </c>
      <c r="C505" s="253" t="s">
        <v>43</v>
      </c>
      <c r="D505" s="253" t="s">
        <v>43</v>
      </c>
      <c r="E505" s="304">
        <v>1556641</v>
      </c>
      <c r="F505" s="391">
        <v>94254</v>
      </c>
      <c r="G505" s="304">
        <v>321188</v>
      </c>
      <c r="H505" s="427"/>
      <c r="I505" s="253" t="s">
        <v>43</v>
      </c>
      <c r="J505" s="304">
        <v>8072</v>
      </c>
      <c r="K505" s="304">
        <v>147153</v>
      </c>
      <c r="L505" s="391">
        <v>125868</v>
      </c>
    </row>
    <row r="506" spans="1:18">
      <c r="A506" s="327" t="s">
        <v>160</v>
      </c>
      <c r="B506" s="252">
        <v>2789825</v>
      </c>
      <c r="C506" s="253" t="s">
        <v>43</v>
      </c>
      <c r="D506" s="253" t="s">
        <v>43</v>
      </c>
      <c r="E506" s="252">
        <v>1377356</v>
      </c>
      <c r="F506" s="325">
        <v>41329</v>
      </c>
      <c r="G506" s="252">
        <v>238977</v>
      </c>
      <c r="H506" s="429">
        <v>18409</v>
      </c>
      <c r="I506" s="253" t="s">
        <v>43</v>
      </c>
      <c r="J506" s="392">
        <v>3679</v>
      </c>
      <c r="K506" s="252">
        <v>172168</v>
      </c>
      <c r="L506" s="428" t="s">
        <v>43</v>
      </c>
    </row>
    <row r="507" spans="1:18">
      <c r="A507" s="327" t="s">
        <v>198</v>
      </c>
      <c r="B507" s="252">
        <v>2839480</v>
      </c>
      <c r="C507" s="253" t="s">
        <v>43</v>
      </c>
      <c r="D507" s="253" t="s">
        <v>43</v>
      </c>
      <c r="E507" s="252">
        <v>1455537</v>
      </c>
      <c r="F507" s="257">
        <v>61162</v>
      </c>
      <c r="G507" s="252">
        <v>280104</v>
      </c>
      <c r="H507" s="429">
        <v>49179</v>
      </c>
      <c r="I507" s="253" t="s">
        <v>43</v>
      </c>
      <c r="J507" s="253" t="s">
        <v>43</v>
      </c>
      <c r="K507" s="252">
        <v>186382</v>
      </c>
      <c r="L507" s="428" t="s">
        <v>43</v>
      </c>
    </row>
    <row r="508" spans="1:18">
      <c r="A508" s="327" t="s">
        <v>242</v>
      </c>
      <c r="B508" s="252">
        <v>3485514</v>
      </c>
      <c r="C508" s="253" t="s">
        <v>43</v>
      </c>
      <c r="D508" s="253" t="s">
        <v>43</v>
      </c>
      <c r="E508" s="252">
        <v>1719741</v>
      </c>
      <c r="F508" s="257">
        <v>102254</v>
      </c>
      <c r="G508" s="252">
        <v>306956</v>
      </c>
      <c r="H508" s="429">
        <v>55430</v>
      </c>
      <c r="I508" s="253" t="s">
        <v>43</v>
      </c>
      <c r="J508" s="252">
        <v>1455</v>
      </c>
      <c r="K508" s="252">
        <v>157933</v>
      </c>
      <c r="L508" s="428" t="s">
        <v>43</v>
      </c>
    </row>
    <row r="509" spans="1:18">
      <c r="A509" s="387"/>
      <c r="B509" s="655" t="s">
        <v>18</v>
      </c>
      <c r="C509" s="655"/>
      <c r="D509" s="655"/>
      <c r="E509" s="655"/>
      <c r="F509" s="656"/>
      <c r="G509" s="651" t="s">
        <v>18</v>
      </c>
      <c r="H509" s="652"/>
      <c r="I509" s="652"/>
      <c r="J509" s="652"/>
      <c r="K509" s="652"/>
      <c r="L509" s="653"/>
    </row>
    <row r="510" spans="1:18">
      <c r="A510" s="388" t="s">
        <v>30</v>
      </c>
      <c r="B510" s="304">
        <v>6253080</v>
      </c>
      <c r="C510" s="304">
        <v>551342</v>
      </c>
      <c r="D510" s="304">
        <v>39784</v>
      </c>
      <c r="E510" s="304">
        <v>4845900</v>
      </c>
      <c r="F510" s="391">
        <v>1151844</v>
      </c>
      <c r="G510" s="304">
        <v>1498146</v>
      </c>
      <c r="H510" s="304"/>
      <c r="I510" s="304">
        <v>408258</v>
      </c>
      <c r="J510" s="304">
        <v>556008</v>
      </c>
      <c r="K510" s="304">
        <v>1105858</v>
      </c>
      <c r="L510" s="391"/>
    </row>
    <row r="511" spans="1:18">
      <c r="A511" s="388" t="s">
        <v>74</v>
      </c>
      <c r="B511" s="304">
        <v>6681662</v>
      </c>
      <c r="C511" s="304">
        <v>467966</v>
      </c>
      <c r="D511" s="304">
        <v>35053</v>
      </c>
      <c r="E511" s="304">
        <v>4602102</v>
      </c>
      <c r="F511" s="391">
        <v>1321559</v>
      </c>
      <c r="G511" s="304">
        <v>1499508</v>
      </c>
      <c r="H511" s="304"/>
      <c r="I511" s="304">
        <v>415144</v>
      </c>
      <c r="J511" s="304">
        <v>635076</v>
      </c>
      <c r="K511" s="304">
        <v>1079887</v>
      </c>
      <c r="L511" s="391"/>
    </row>
    <row r="512" spans="1:18">
      <c r="A512" s="388" t="s">
        <v>75</v>
      </c>
      <c r="B512" s="304">
        <v>6278377</v>
      </c>
      <c r="C512" s="304">
        <v>398156</v>
      </c>
      <c r="D512" s="304">
        <v>28520</v>
      </c>
      <c r="E512" s="304">
        <v>4473298</v>
      </c>
      <c r="F512" s="391">
        <v>1305910</v>
      </c>
      <c r="G512" s="304">
        <v>1529962</v>
      </c>
      <c r="H512" s="304"/>
      <c r="I512" s="304">
        <v>405186</v>
      </c>
      <c r="J512" s="304">
        <v>533653</v>
      </c>
      <c r="K512" s="304">
        <v>1030915</v>
      </c>
      <c r="L512" s="391"/>
    </row>
    <row r="513" spans="1:15">
      <c r="A513" s="388" t="s">
        <v>76</v>
      </c>
      <c r="B513" s="304">
        <v>6733758</v>
      </c>
      <c r="C513" s="304">
        <v>529052</v>
      </c>
      <c r="D513" s="304">
        <v>17764</v>
      </c>
      <c r="E513" s="304">
        <v>4648649</v>
      </c>
      <c r="F513" s="391">
        <v>1227129</v>
      </c>
      <c r="G513" s="304">
        <v>1510825</v>
      </c>
      <c r="H513" s="304"/>
      <c r="I513" s="304">
        <v>472449</v>
      </c>
      <c r="J513" s="304">
        <v>198462</v>
      </c>
      <c r="K513" s="304">
        <v>1105028</v>
      </c>
      <c r="L513" s="391"/>
    </row>
    <row r="514" spans="1:15">
      <c r="A514" s="388" t="s">
        <v>31</v>
      </c>
      <c r="B514" s="304">
        <v>6762922</v>
      </c>
      <c r="C514" s="304">
        <v>545195</v>
      </c>
      <c r="D514" s="304">
        <v>15489</v>
      </c>
      <c r="E514" s="304">
        <v>5000467</v>
      </c>
      <c r="F514" s="391">
        <v>1124451</v>
      </c>
      <c r="G514" s="304">
        <v>1552125</v>
      </c>
      <c r="H514" s="304"/>
      <c r="I514" s="304">
        <v>486021</v>
      </c>
      <c r="J514" s="304">
        <v>394453</v>
      </c>
      <c r="K514" s="304">
        <v>1002850</v>
      </c>
      <c r="L514" s="391"/>
    </row>
    <row r="515" spans="1:15">
      <c r="A515" s="388" t="s">
        <v>77</v>
      </c>
      <c r="B515" s="304">
        <v>7327875</v>
      </c>
      <c r="C515" s="304">
        <v>385881</v>
      </c>
      <c r="D515" s="304">
        <v>10895</v>
      </c>
      <c r="E515" s="304">
        <v>5093258</v>
      </c>
      <c r="F515" s="391">
        <v>1125269</v>
      </c>
      <c r="G515" s="304">
        <v>1447709</v>
      </c>
      <c r="H515" s="304"/>
      <c r="I515" s="304">
        <v>230497</v>
      </c>
      <c r="J515" s="304">
        <v>285775</v>
      </c>
      <c r="K515" s="304">
        <v>924306</v>
      </c>
      <c r="L515" s="391">
        <v>191606</v>
      </c>
    </row>
    <row r="516" spans="1:15" hidden="1">
      <c r="A516" s="388" t="s">
        <v>78</v>
      </c>
      <c r="B516" s="304">
        <v>8095830</v>
      </c>
      <c r="C516" s="304">
        <v>282837</v>
      </c>
      <c r="D516" s="304">
        <v>19109</v>
      </c>
      <c r="E516" s="304">
        <v>5136733</v>
      </c>
      <c r="F516" s="391">
        <v>1067275</v>
      </c>
      <c r="G516" s="304">
        <v>1368072</v>
      </c>
      <c r="H516" s="304"/>
      <c r="I516" s="304">
        <v>12074</v>
      </c>
      <c r="J516" s="304">
        <v>137775</v>
      </c>
      <c r="K516" s="304">
        <v>694603</v>
      </c>
      <c r="L516" s="391">
        <v>194370</v>
      </c>
    </row>
    <row r="517" spans="1:15" hidden="1">
      <c r="A517" s="388" t="s">
        <v>32</v>
      </c>
      <c r="B517" s="304">
        <v>8485525</v>
      </c>
      <c r="C517" s="304">
        <v>171426</v>
      </c>
      <c r="D517" s="304">
        <v>11965</v>
      </c>
      <c r="E517" s="304">
        <v>5105082</v>
      </c>
      <c r="F517" s="391">
        <v>842234</v>
      </c>
      <c r="G517" s="304">
        <v>1426973</v>
      </c>
      <c r="H517" s="304"/>
      <c r="I517" s="304">
        <v>13772</v>
      </c>
      <c r="J517" s="304">
        <v>121365</v>
      </c>
      <c r="K517" s="304">
        <v>610136</v>
      </c>
      <c r="L517" s="391">
        <v>223001</v>
      </c>
    </row>
    <row r="518" spans="1:15" hidden="1">
      <c r="A518" s="388" t="s">
        <v>33</v>
      </c>
      <c r="B518" s="304">
        <v>8533692</v>
      </c>
      <c r="C518" s="304">
        <v>263158</v>
      </c>
      <c r="D518" s="304">
        <v>12166</v>
      </c>
      <c r="E518" s="304">
        <v>5268578</v>
      </c>
      <c r="F518" s="391">
        <v>942731</v>
      </c>
      <c r="G518" s="304">
        <v>1343376</v>
      </c>
      <c r="H518" s="304"/>
      <c r="I518" s="304">
        <v>14067</v>
      </c>
      <c r="J518" s="304">
        <v>139423</v>
      </c>
      <c r="K518" s="304">
        <v>748403</v>
      </c>
      <c r="L518" s="391">
        <v>276044</v>
      </c>
    </row>
    <row r="519" spans="1:15" hidden="1">
      <c r="A519" s="388" t="s">
        <v>34</v>
      </c>
      <c r="B519" s="304">
        <v>8853689</v>
      </c>
      <c r="C519" s="304">
        <v>181915</v>
      </c>
      <c r="D519" s="304">
        <v>8953</v>
      </c>
      <c r="E519" s="304">
        <v>5199683</v>
      </c>
      <c r="F519" s="391">
        <v>563754</v>
      </c>
      <c r="G519" s="304">
        <v>1375363</v>
      </c>
      <c r="H519" s="304"/>
      <c r="I519" s="304">
        <v>14789</v>
      </c>
      <c r="J519" s="304">
        <v>108038</v>
      </c>
      <c r="K519" s="304">
        <v>590221</v>
      </c>
      <c r="L519" s="391">
        <v>236769</v>
      </c>
    </row>
    <row r="520" spans="1:15" hidden="1">
      <c r="A520" s="388" t="s">
        <v>35</v>
      </c>
      <c r="B520" s="304">
        <v>8994307</v>
      </c>
      <c r="C520" s="304">
        <v>157864</v>
      </c>
      <c r="D520" s="304">
        <v>19086</v>
      </c>
      <c r="E520" s="304">
        <v>5139457</v>
      </c>
      <c r="F520" s="391">
        <v>523937</v>
      </c>
      <c r="G520" s="304">
        <v>1493796</v>
      </c>
      <c r="H520" s="304"/>
      <c r="I520" s="304">
        <v>14267</v>
      </c>
      <c r="J520" s="304">
        <v>37743</v>
      </c>
      <c r="K520" s="304">
        <v>604566</v>
      </c>
      <c r="L520" s="391">
        <v>234306</v>
      </c>
    </row>
    <row r="521" spans="1:15" hidden="1">
      <c r="A521" s="388" t="s">
        <v>36</v>
      </c>
      <c r="B521" s="304">
        <v>9472631</v>
      </c>
      <c r="C521" s="304">
        <v>122869</v>
      </c>
      <c r="D521" s="304">
        <v>59560</v>
      </c>
      <c r="E521" s="304">
        <v>5427851</v>
      </c>
      <c r="F521" s="391">
        <v>389136</v>
      </c>
      <c r="G521" s="304">
        <v>1474766</v>
      </c>
      <c r="H521" s="304"/>
      <c r="I521" s="304">
        <v>10506</v>
      </c>
      <c r="J521" s="304">
        <v>113754</v>
      </c>
      <c r="K521" s="304">
        <v>618008</v>
      </c>
      <c r="L521" s="391">
        <v>230671</v>
      </c>
    </row>
    <row r="522" spans="1:15">
      <c r="A522" s="388" t="s">
        <v>37</v>
      </c>
      <c r="B522" s="304">
        <v>9558264</v>
      </c>
      <c r="C522" s="304">
        <v>85776</v>
      </c>
      <c r="D522" s="304">
        <v>93047</v>
      </c>
      <c r="E522" s="304">
        <v>6096034</v>
      </c>
      <c r="F522" s="391">
        <v>268855</v>
      </c>
      <c r="G522" s="304">
        <v>1493394</v>
      </c>
      <c r="H522" s="304"/>
      <c r="I522" s="304">
        <v>20433</v>
      </c>
      <c r="J522" s="304">
        <v>110005</v>
      </c>
      <c r="K522" s="304">
        <v>755588</v>
      </c>
      <c r="L522" s="391">
        <v>274515</v>
      </c>
    </row>
    <row r="523" spans="1:15">
      <c r="A523" s="388" t="s">
        <v>38</v>
      </c>
      <c r="B523" s="304">
        <v>9833636</v>
      </c>
      <c r="C523" s="304">
        <v>58515</v>
      </c>
      <c r="D523" s="304">
        <v>38591</v>
      </c>
      <c r="E523" s="304">
        <v>5959465</v>
      </c>
      <c r="F523" s="391">
        <v>233510</v>
      </c>
      <c r="G523" s="304">
        <v>1338322</v>
      </c>
      <c r="H523" s="304"/>
      <c r="I523" s="304">
        <v>19822</v>
      </c>
      <c r="J523" s="304">
        <v>75298</v>
      </c>
      <c r="K523" s="304">
        <v>615985</v>
      </c>
      <c r="L523" s="391">
        <v>263088</v>
      </c>
    </row>
    <row r="524" spans="1:15">
      <c r="A524" s="388" t="s">
        <v>39</v>
      </c>
      <c r="B524" s="304">
        <v>9855115</v>
      </c>
      <c r="C524" s="304">
        <v>60109</v>
      </c>
      <c r="D524" s="304">
        <v>13250</v>
      </c>
      <c r="E524" s="304">
        <v>5991700</v>
      </c>
      <c r="F524" s="391">
        <v>211668</v>
      </c>
      <c r="G524" s="304">
        <v>1320040</v>
      </c>
      <c r="H524" s="427"/>
      <c r="I524" s="253" t="s">
        <v>43</v>
      </c>
      <c r="J524" s="304">
        <v>36922</v>
      </c>
      <c r="K524" s="304">
        <v>702654</v>
      </c>
      <c r="L524" s="391">
        <v>477929</v>
      </c>
    </row>
    <row r="525" spans="1:15">
      <c r="A525" s="388" t="s">
        <v>40</v>
      </c>
      <c r="B525" s="304">
        <v>10450101</v>
      </c>
      <c r="C525" s="304">
        <v>60223</v>
      </c>
      <c r="D525" s="304">
        <v>13587</v>
      </c>
      <c r="E525" s="304">
        <v>5894063</v>
      </c>
      <c r="F525" s="391">
        <v>382902</v>
      </c>
      <c r="G525" s="304">
        <v>1513622</v>
      </c>
      <c r="H525" s="427"/>
      <c r="I525" s="253" t="s">
        <v>43</v>
      </c>
      <c r="J525" s="304">
        <v>55768</v>
      </c>
      <c r="K525" s="304">
        <v>705873</v>
      </c>
      <c r="L525" s="391">
        <v>532562</v>
      </c>
    </row>
    <row r="526" spans="1:15">
      <c r="A526" s="323" t="s">
        <v>41</v>
      </c>
      <c r="B526" s="304">
        <v>10916798</v>
      </c>
      <c r="C526" s="304">
        <v>56558</v>
      </c>
      <c r="D526" s="304">
        <v>12041</v>
      </c>
      <c r="E526" s="304">
        <v>6293065</v>
      </c>
      <c r="F526" s="391">
        <v>329936</v>
      </c>
      <c r="G526" s="304">
        <v>1492415</v>
      </c>
      <c r="H526" s="427"/>
      <c r="I526" s="253" t="s">
        <v>43</v>
      </c>
      <c r="J526" s="304">
        <v>33598</v>
      </c>
      <c r="K526" s="304">
        <v>756616</v>
      </c>
      <c r="L526" s="391">
        <v>555476</v>
      </c>
    </row>
    <row r="527" spans="1:15">
      <c r="A527" s="421" t="s">
        <v>160</v>
      </c>
      <c r="B527" s="304">
        <v>10984955</v>
      </c>
      <c r="C527" s="304">
        <v>37249</v>
      </c>
      <c r="D527" s="429" t="s">
        <v>43</v>
      </c>
      <c r="E527" s="304">
        <v>6055049</v>
      </c>
      <c r="F527" s="457">
        <v>272747</v>
      </c>
      <c r="G527" s="304">
        <v>1203035</v>
      </c>
      <c r="H527" s="304">
        <v>82616</v>
      </c>
      <c r="I527" s="253" t="s">
        <v>43</v>
      </c>
      <c r="J527" s="304">
        <v>25199</v>
      </c>
      <c r="K527" s="304">
        <v>945676</v>
      </c>
      <c r="L527" s="391">
        <v>191723</v>
      </c>
      <c r="N527" s="236"/>
      <c r="O527" s="236"/>
    </row>
    <row r="528" spans="1:15">
      <c r="A528" s="326" t="s">
        <v>198</v>
      </c>
      <c r="B528" s="304">
        <v>11469288</v>
      </c>
      <c r="C528" s="304">
        <v>29059</v>
      </c>
      <c r="D528" s="538" t="s">
        <v>43</v>
      </c>
      <c r="E528" s="304">
        <v>6446817</v>
      </c>
      <c r="F528" s="457">
        <v>316468</v>
      </c>
      <c r="G528" s="304">
        <v>1412270</v>
      </c>
      <c r="H528" s="304">
        <v>167655</v>
      </c>
      <c r="I528" s="253" t="s">
        <v>43</v>
      </c>
      <c r="J528" s="304">
        <v>16543</v>
      </c>
      <c r="K528" s="304">
        <v>854151</v>
      </c>
      <c r="L528" s="391">
        <v>240469</v>
      </c>
    </row>
    <row r="529" spans="1:13">
      <c r="A529" s="262" t="s">
        <v>242</v>
      </c>
      <c r="B529" s="459">
        <v>11530266</v>
      </c>
      <c r="C529" s="459">
        <v>37861</v>
      </c>
      <c r="D529" s="549" t="s">
        <v>43</v>
      </c>
      <c r="E529" s="471">
        <v>6727844</v>
      </c>
      <c r="F529" s="460">
        <v>389797</v>
      </c>
      <c r="G529" s="459">
        <v>1498013</v>
      </c>
      <c r="H529" s="459">
        <v>181601</v>
      </c>
      <c r="I529" s="250" t="s">
        <v>43</v>
      </c>
      <c r="J529" s="459">
        <v>15058</v>
      </c>
      <c r="K529" s="459">
        <v>859534</v>
      </c>
      <c r="L529" s="460">
        <v>239088</v>
      </c>
      <c r="M529" s="102"/>
    </row>
    <row r="530" spans="1:13">
      <c r="A530" s="209" t="s">
        <v>219</v>
      </c>
      <c r="B530" s="236"/>
      <c r="C530" s="236"/>
      <c r="D530" s="236"/>
      <c r="E530" s="236"/>
      <c r="F530" s="259"/>
      <c r="G530" s="236"/>
      <c r="H530" s="236"/>
      <c r="I530" s="236"/>
      <c r="J530" s="236"/>
      <c r="K530" s="236"/>
      <c r="L530" s="236"/>
    </row>
    <row r="531" spans="1:13">
      <c r="A531" s="209" t="s">
        <v>296</v>
      </c>
      <c r="B531" s="236"/>
      <c r="C531" s="236"/>
      <c r="D531" s="236"/>
      <c r="E531" s="236"/>
      <c r="F531" s="236"/>
      <c r="G531" s="236"/>
      <c r="H531" s="236"/>
      <c r="I531" s="236"/>
      <c r="J531" s="236"/>
      <c r="K531" s="236"/>
      <c r="L531" s="236"/>
    </row>
    <row r="532" spans="1:13">
      <c r="A532" s="209" t="s">
        <v>243</v>
      </c>
      <c r="B532" s="236"/>
      <c r="C532" s="236"/>
      <c r="D532" s="236"/>
      <c r="E532" s="236"/>
      <c r="F532" s="236"/>
      <c r="G532" s="236"/>
      <c r="H532" s="236"/>
      <c r="I532" s="236"/>
      <c r="J532" s="236"/>
      <c r="K532" s="236"/>
      <c r="L532" s="236"/>
    </row>
    <row r="533" spans="1:13">
      <c r="A533" s="209" t="s">
        <v>246</v>
      </c>
      <c r="B533" s="236"/>
      <c r="C533" s="236"/>
      <c r="D533" s="236"/>
      <c r="E533" s="236"/>
      <c r="F533" s="236"/>
      <c r="G533" s="236"/>
      <c r="H533" s="236"/>
      <c r="I533" s="236"/>
      <c r="J533" s="236"/>
      <c r="K533" s="236"/>
      <c r="L533" s="236"/>
    </row>
    <row r="534" spans="1:13">
      <c r="A534" s="236"/>
      <c r="B534" s="236"/>
      <c r="C534" s="418"/>
      <c r="D534" s="472"/>
      <c r="E534" s="418"/>
      <c r="F534" s="236"/>
      <c r="G534" s="236"/>
      <c r="H534" s="236"/>
      <c r="I534" s="236"/>
      <c r="J534" s="236"/>
      <c r="K534" s="236"/>
      <c r="L534" s="236"/>
    </row>
    <row r="535" spans="1:13">
      <c r="A535" s="236"/>
      <c r="B535" s="236"/>
      <c r="C535" s="418"/>
      <c r="D535" s="236"/>
      <c r="E535" s="418"/>
      <c r="F535" s="236"/>
      <c r="G535" s="236"/>
      <c r="H535" s="236"/>
      <c r="I535" s="236"/>
      <c r="J535" s="236"/>
      <c r="K535" s="236"/>
      <c r="L535" s="236"/>
    </row>
    <row r="536" spans="1:13">
      <c r="A536" s="236"/>
      <c r="B536" s="236"/>
      <c r="C536" s="418"/>
      <c r="D536" s="236"/>
      <c r="E536" s="418"/>
      <c r="F536" s="236"/>
      <c r="G536" s="236"/>
      <c r="H536" s="236"/>
      <c r="I536" s="236"/>
      <c r="J536" s="236"/>
      <c r="K536" s="236"/>
      <c r="L536" s="236"/>
    </row>
  </sheetData>
  <mergeCells count="57">
    <mergeCell ref="B488:F488"/>
    <mergeCell ref="G488:L488"/>
    <mergeCell ref="B509:F509"/>
    <mergeCell ref="G509:L509"/>
    <mergeCell ref="B387:F387"/>
    <mergeCell ref="G387:L387"/>
    <mergeCell ref="B403:F403"/>
    <mergeCell ref="G403:L403"/>
    <mergeCell ref="B424:F424"/>
    <mergeCell ref="G424:L424"/>
    <mergeCell ref="B293:F293"/>
    <mergeCell ref="G293:L293"/>
    <mergeCell ref="B314:F314"/>
    <mergeCell ref="G314:L314"/>
    <mergeCell ref="B335:F335"/>
    <mergeCell ref="G335:L335"/>
    <mergeCell ref="B204:F204"/>
    <mergeCell ref="G204:L204"/>
    <mergeCell ref="B225:F225"/>
    <mergeCell ref="G225:L225"/>
    <mergeCell ref="B246:F246"/>
    <mergeCell ref="G246:L246"/>
    <mergeCell ref="A2:F2"/>
    <mergeCell ref="B8:F8"/>
    <mergeCell ref="G8:L8"/>
    <mergeCell ref="B14:F14"/>
    <mergeCell ref="G14:L14"/>
    <mergeCell ref="B30:F30"/>
    <mergeCell ref="G30:L30"/>
    <mergeCell ref="B445:F445"/>
    <mergeCell ref="G445:L445"/>
    <mergeCell ref="B467:F467"/>
    <mergeCell ref="G467:L467"/>
    <mergeCell ref="B356:F356"/>
    <mergeCell ref="G356:L356"/>
    <mergeCell ref="B381:F381"/>
    <mergeCell ref="G381:L381"/>
    <mergeCell ref="B271:F271"/>
    <mergeCell ref="G271:L271"/>
    <mergeCell ref="B277:F277"/>
    <mergeCell ref="G277:L277"/>
    <mergeCell ref="B167:F167"/>
    <mergeCell ref="G167:L167"/>
    <mergeCell ref="B51:F51"/>
    <mergeCell ref="G51:L51"/>
    <mergeCell ref="B183:F183"/>
    <mergeCell ref="G183:L183"/>
    <mergeCell ref="B72:F72"/>
    <mergeCell ref="G72:L72"/>
    <mergeCell ref="B94:F94"/>
    <mergeCell ref="G94:L94"/>
    <mergeCell ref="B115:F115"/>
    <mergeCell ref="G115:L115"/>
    <mergeCell ref="B136:F136"/>
    <mergeCell ref="G136:L136"/>
    <mergeCell ref="B161:F161"/>
    <mergeCell ref="G161:L161"/>
  </mergeCells>
  <pageMargins left="0.70866141732283472" right="0.70866141732283472" top="0.78740157480314965" bottom="0.78740157480314965" header="0.31496062992125984" footer="0.31496062992125984"/>
  <pageSetup paperSize="9" scale="62" orientation="landscape" r:id="rId1"/>
  <headerFooter>
    <oddHeader>&amp;LBundesanstalt für Landwirtschaft und Enährung&amp;R13.3.2013</oddHeader>
  </headerFooter>
  <rowBreaks count="12" manualBreakCount="12">
    <brk id="29" max="16383" man="1"/>
    <brk id="67" max="16383" man="1"/>
    <brk id="109" max="16383" man="1"/>
    <brk id="149" max="16383" man="1"/>
    <brk id="194" max="16383" man="1"/>
    <brk id="234" max="16383" man="1"/>
    <brk id="279" max="16383" man="1"/>
    <brk id="319" max="16383" man="1"/>
    <brk id="360" max="16383" man="1"/>
    <brk id="404" max="16383" man="1"/>
    <brk id="444" max="16383" man="1"/>
    <brk id="508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551"/>
  <sheetViews>
    <sheetView zoomScaleNormal="100" workbookViewId="0">
      <selection activeCell="Q38" sqref="Q38"/>
    </sheetView>
  </sheetViews>
  <sheetFormatPr baseColWidth="10" defaultRowHeight="15"/>
  <cols>
    <col min="1" max="1" width="15.7109375" customWidth="1"/>
    <col min="2" max="2" width="10.85546875" customWidth="1"/>
    <col min="3" max="3" width="9.5703125" customWidth="1"/>
    <col min="4" max="7" width="10.7109375" customWidth="1"/>
    <col min="8" max="8" width="10.42578125" bestFit="1" customWidth="1"/>
    <col min="9" max="9" width="12.7109375" bestFit="1" customWidth="1"/>
  </cols>
  <sheetData>
    <row r="1" spans="1:17" ht="15.75">
      <c r="A1" s="63" t="s">
        <v>71</v>
      </c>
      <c r="H1" s="51"/>
    </row>
    <row r="2" spans="1:17" ht="15.75">
      <c r="A2" s="619" t="s">
        <v>48</v>
      </c>
      <c r="B2" s="619"/>
      <c r="C2" s="619"/>
      <c r="D2" s="619"/>
      <c r="E2" s="619"/>
      <c r="F2" s="619"/>
      <c r="G2" s="619"/>
      <c r="H2" s="99"/>
      <c r="I2" s="99"/>
      <c r="K2" s="260"/>
      <c r="L2" s="260"/>
      <c r="M2" s="260"/>
      <c r="N2" s="260"/>
      <c r="O2" s="260"/>
      <c r="P2" s="260"/>
    </row>
    <row r="3" spans="1:17" ht="15.75">
      <c r="A3" s="63"/>
    </row>
    <row r="4" spans="1:17" ht="15.75">
      <c r="A4" s="63"/>
      <c r="D4" s="100"/>
    </row>
    <row r="5" spans="1:17">
      <c r="A5" s="101" t="s">
        <v>42</v>
      </c>
      <c r="E5" s="51"/>
    </row>
    <row r="6" spans="1:17">
      <c r="A6" s="101"/>
    </row>
    <row r="7" spans="1:17">
      <c r="A7" s="399"/>
      <c r="B7" s="400" t="s">
        <v>49</v>
      </c>
      <c r="C7" s="401"/>
      <c r="D7" s="401"/>
      <c r="E7" s="401"/>
      <c r="F7" s="401"/>
      <c r="G7" s="401"/>
      <c r="H7" s="401"/>
      <c r="I7" s="402"/>
      <c r="J7" t="s">
        <v>211</v>
      </c>
      <c r="K7" t="s">
        <v>288</v>
      </c>
    </row>
    <row r="8" spans="1:17">
      <c r="A8" s="403" t="s">
        <v>72</v>
      </c>
      <c r="B8" s="404"/>
      <c r="C8" s="405"/>
      <c r="D8" s="405"/>
      <c r="E8" s="405"/>
      <c r="F8" s="406" t="s">
        <v>51</v>
      </c>
      <c r="G8" s="406" t="s">
        <v>52</v>
      </c>
      <c r="H8" s="405" t="s">
        <v>53</v>
      </c>
      <c r="I8" s="407" t="s">
        <v>54</v>
      </c>
      <c r="J8" s="203"/>
      <c r="L8" s="203"/>
    </row>
    <row r="9" spans="1:17">
      <c r="A9" s="408"/>
      <c r="B9" s="409" t="s">
        <v>0</v>
      </c>
      <c r="C9" s="410" t="s">
        <v>1</v>
      </c>
      <c r="D9" s="410" t="s">
        <v>13</v>
      </c>
      <c r="E9" s="410" t="s">
        <v>14</v>
      </c>
      <c r="F9" s="411" t="s">
        <v>55</v>
      </c>
      <c r="G9" s="411" t="s">
        <v>55</v>
      </c>
      <c r="H9" s="412" t="s">
        <v>56</v>
      </c>
      <c r="I9" s="413" t="s">
        <v>57</v>
      </c>
    </row>
    <row r="10" spans="1:17">
      <c r="A10" s="414"/>
      <c r="B10" s="671" t="s">
        <v>50</v>
      </c>
      <c r="C10" s="671"/>
      <c r="D10" s="671"/>
      <c r="E10" s="671"/>
      <c r="F10" s="671"/>
      <c r="G10" s="671"/>
      <c r="H10" s="671"/>
      <c r="I10" s="672"/>
      <c r="K10" s="236"/>
      <c r="L10" s="236"/>
      <c r="M10" s="236"/>
      <c r="N10" s="236"/>
      <c r="O10" s="236"/>
      <c r="P10" s="236"/>
      <c r="Q10" s="236"/>
    </row>
    <row r="11" spans="1:17">
      <c r="A11" s="415"/>
      <c r="B11" s="669" t="s">
        <v>73</v>
      </c>
      <c r="C11" s="657"/>
      <c r="D11" s="657"/>
      <c r="E11" s="657"/>
      <c r="F11" s="657"/>
      <c r="G11" s="657"/>
      <c r="H11" s="657"/>
      <c r="I11" s="653"/>
      <c r="K11" s="236"/>
      <c r="L11" s="236"/>
      <c r="M11" s="236"/>
      <c r="N11" s="236"/>
      <c r="O11" s="236"/>
      <c r="P11" s="236"/>
      <c r="Q11" s="236"/>
    </row>
    <row r="12" spans="1:17">
      <c r="A12" s="388" t="s">
        <v>30</v>
      </c>
      <c r="B12" s="304">
        <v>15865</v>
      </c>
      <c r="C12" s="304">
        <v>21382</v>
      </c>
      <c r="D12" s="304">
        <v>70814</v>
      </c>
      <c r="E12" s="304">
        <v>268951</v>
      </c>
      <c r="F12" s="304">
        <v>1161</v>
      </c>
      <c r="G12" s="304">
        <v>31672</v>
      </c>
      <c r="H12" s="304">
        <v>33897</v>
      </c>
      <c r="I12" s="391">
        <v>443742</v>
      </c>
      <c r="K12" s="236"/>
      <c r="L12" s="236"/>
      <c r="M12" s="236"/>
      <c r="N12" s="236"/>
      <c r="O12" s="236"/>
      <c r="P12" s="236"/>
      <c r="Q12" s="236"/>
    </row>
    <row r="13" spans="1:17">
      <c r="A13" s="388" t="s">
        <v>74</v>
      </c>
      <c r="B13" s="304">
        <v>19048</v>
      </c>
      <c r="C13" s="304">
        <v>27061</v>
      </c>
      <c r="D13" s="304">
        <v>62705</v>
      </c>
      <c r="E13" s="304">
        <v>276437</v>
      </c>
      <c r="F13" s="304">
        <v>1565</v>
      </c>
      <c r="G13" s="304">
        <v>27229</v>
      </c>
      <c r="H13" s="304">
        <v>14995</v>
      </c>
      <c r="I13" s="391">
        <v>429040</v>
      </c>
      <c r="K13" s="236"/>
      <c r="L13" s="236"/>
      <c r="M13" s="236"/>
      <c r="N13" s="236"/>
      <c r="O13" s="236"/>
      <c r="P13" s="236"/>
      <c r="Q13" s="236"/>
    </row>
    <row r="14" spans="1:17">
      <c r="A14" s="388" t="s">
        <v>75</v>
      </c>
      <c r="B14" s="304">
        <v>21649</v>
      </c>
      <c r="C14" s="304">
        <v>16382</v>
      </c>
      <c r="D14" s="304">
        <v>56324</v>
      </c>
      <c r="E14" s="304">
        <v>312216</v>
      </c>
      <c r="F14" s="304">
        <v>11190</v>
      </c>
      <c r="G14" s="304">
        <v>19640</v>
      </c>
      <c r="H14" s="304">
        <v>13092</v>
      </c>
      <c r="I14" s="391">
        <v>450493</v>
      </c>
      <c r="K14" s="236"/>
      <c r="L14" s="236"/>
      <c r="M14" s="236"/>
      <c r="N14" s="236"/>
      <c r="O14" s="236"/>
      <c r="P14" s="236"/>
      <c r="Q14" s="236"/>
    </row>
    <row r="15" spans="1:17">
      <c r="A15" s="388" t="s">
        <v>76</v>
      </c>
      <c r="B15" s="304">
        <v>23552</v>
      </c>
      <c r="C15" s="304">
        <v>20428</v>
      </c>
      <c r="D15" s="304">
        <v>60263</v>
      </c>
      <c r="E15" s="304">
        <v>290133</v>
      </c>
      <c r="F15" s="304">
        <v>10934</v>
      </c>
      <c r="G15" s="304">
        <v>23347</v>
      </c>
      <c r="H15" s="304">
        <v>12074</v>
      </c>
      <c r="I15" s="391">
        <v>440731</v>
      </c>
      <c r="K15" s="236"/>
      <c r="L15" s="236"/>
      <c r="M15" s="236"/>
      <c r="N15" s="236"/>
      <c r="O15" s="236"/>
      <c r="P15" s="236"/>
      <c r="Q15" s="236"/>
    </row>
    <row r="16" spans="1:17">
      <c r="A16" s="388" t="s">
        <v>31</v>
      </c>
      <c r="B16" s="304">
        <v>11923</v>
      </c>
      <c r="C16" s="304">
        <v>17344</v>
      </c>
      <c r="D16" s="304">
        <v>64747</v>
      </c>
      <c r="E16" s="304">
        <v>276848</v>
      </c>
      <c r="F16" s="304">
        <v>9102</v>
      </c>
      <c r="G16" s="304">
        <v>36007</v>
      </c>
      <c r="H16" s="304">
        <v>14460</v>
      </c>
      <c r="I16" s="391">
        <v>430431</v>
      </c>
      <c r="K16" s="236"/>
      <c r="L16" s="236"/>
      <c r="M16" s="236"/>
      <c r="N16" s="236"/>
      <c r="O16" s="236"/>
      <c r="P16" s="236"/>
      <c r="Q16" s="236"/>
    </row>
    <row r="17" spans="1:17">
      <c r="A17" s="388"/>
      <c r="B17" s="673" t="s">
        <v>159</v>
      </c>
      <c r="C17" s="674"/>
      <c r="D17" s="674"/>
      <c r="E17" s="674"/>
      <c r="F17" s="674"/>
      <c r="G17" s="674"/>
      <c r="H17" s="674"/>
      <c r="I17" s="675"/>
      <c r="K17" s="236"/>
      <c r="L17" s="236"/>
      <c r="M17" s="236"/>
      <c r="N17" s="236"/>
      <c r="O17" s="236"/>
      <c r="P17" s="236"/>
      <c r="Q17" s="236"/>
    </row>
    <row r="18" spans="1:17" ht="14.25" customHeight="1">
      <c r="A18" s="388" t="s">
        <v>77</v>
      </c>
      <c r="B18" s="416">
        <v>15921</v>
      </c>
      <c r="C18" s="304">
        <v>18812</v>
      </c>
      <c r="D18" s="304">
        <v>64304</v>
      </c>
      <c r="E18" s="304">
        <v>249167</v>
      </c>
      <c r="F18" s="304">
        <v>11185</v>
      </c>
      <c r="G18" s="304">
        <v>21346</v>
      </c>
      <c r="H18" s="304">
        <v>10059</v>
      </c>
      <c r="I18" s="391">
        <v>390794</v>
      </c>
    </row>
    <row r="19" spans="1:17" hidden="1">
      <c r="A19" s="388" t="s">
        <v>78</v>
      </c>
      <c r="B19" s="304">
        <v>16684</v>
      </c>
      <c r="C19" s="304">
        <v>15649</v>
      </c>
      <c r="D19" s="304">
        <v>44128</v>
      </c>
      <c r="E19" s="304">
        <v>248980</v>
      </c>
      <c r="F19" s="304">
        <v>4125</v>
      </c>
      <c r="G19" s="304">
        <v>23900</v>
      </c>
      <c r="H19" s="304">
        <v>21590</v>
      </c>
      <c r="I19" s="391">
        <v>375056</v>
      </c>
    </row>
    <row r="20" spans="1:17" hidden="1">
      <c r="A20" s="388" t="s">
        <v>32</v>
      </c>
      <c r="B20" s="304">
        <v>17322</v>
      </c>
      <c r="C20" s="304">
        <v>15528</v>
      </c>
      <c r="D20" s="304">
        <v>33618</v>
      </c>
      <c r="E20" s="304">
        <v>249744</v>
      </c>
      <c r="F20" s="304">
        <v>1363</v>
      </c>
      <c r="G20" s="304">
        <v>21293</v>
      </c>
      <c r="H20" s="304">
        <v>20964</v>
      </c>
      <c r="I20" s="391">
        <v>359832</v>
      </c>
    </row>
    <row r="21" spans="1:17" hidden="1">
      <c r="A21" s="388" t="s">
        <v>33</v>
      </c>
      <c r="B21" s="304">
        <v>19094</v>
      </c>
      <c r="C21" s="304">
        <v>16518</v>
      </c>
      <c r="D21" s="304">
        <v>48304</v>
      </c>
      <c r="E21" s="304">
        <v>221473</v>
      </c>
      <c r="F21" s="304">
        <v>1458</v>
      </c>
      <c r="G21" s="304">
        <v>21278</v>
      </c>
      <c r="H21" s="304">
        <v>17642</v>
      </c>
      <c r="I21" s="391">
        <v>345767</v>
      </c>
    </row>
    <row r="22" spans="1:17" hidden="1">
      <c r="A22" s="388" t="s">
        <v>34</v>
      </c>
      <c r="B22" s="304">
        <v>13889</v>
      </c>
      <c r="C22" s="304">
        <v>12772</v>
      </c>
      <c r="D22" s="304">
        <v>23065</v>
      </c>
      <c r="E22" s="304">
        <v>177217</v>
      </c>
      <c r="F22" s="304">
        <v>447</v>
      </c>
      <c r="G22" s="304">
        <v>14977</v>
      </c>
      <c r="H22" s="304">
        <v>13611</v>
      </c>
      <c r="I22" s="391">
        <v>255978</v>
      </c>
    </row>
    <row r="23" spans="1:17" ht="0.75" hidden="1" customHeight="1">
      <c r="A23" s="388" t="s">
        <v>35</v>
      </c>
      <c r="B23" s="304">
        <v>13811</v>
      </c>
      <c r="C23" s="304">
        <v>13038</v>
      </c>
      <c r="D23" s="304">
        <v>29101</v>
      </c>
      <c r="E23" s="304">
        <v>210469</v>
      </c>
      <c r="F23" s="304">
        <v>444</v>
      </c>
      <c r="G23" s="304">
        <v>14701</v>
      </c>
      <c r="H23" s="304">
        <v>11426</v>
      </c>
      <c r="I23" s="391">
        <v>292990</v>
      </c>
    </row>
    <row r="24" spans="1:17" hidden="1">
      <c r="A24" s="388" t="s">
        <v>36</v>
      </c>
      <c r="B24" s="304">
        <v>16062</v>
      </c>
      <c r="C24" s="304">
        <v>6401</v>
      </c>
      <c r="D24" s="304">
        <v>26757</v>
      </c>
      <c r="E24" s="304">
        <v>205252</v>
      </c>
      <c r="F24" s="304">
        <v>654</v>
      </c>
      <c r="G24" s="304">
        <v>11200</v>
      </c>
      <c r="H24" s="304">
        <v>10216</v>
      </c>
      <c r="I24" s="391">
        <v>276542</v>
      </c>
    </row>
    <row r="25" spans="1:17">
      <c r="A25" s="388" t="s">
        <v>37</v>
      </c>
      <c r="B25" s="304">
        <v>11330</v>
      </c>
      <c r="C25" s="304">
        <v>3732</v>
      </c>
      <c r="D25" s="304">
        <v>34018</v>
      </c>
      <c r="E25" s="304">
        <v>187843</v>
      </c>
      <c r="F25" s="304">
        <v>3521</v>
      </c>
      <c r="G25" s="304">
        <v>12448</v>
      </c>
      <c r="H25" s="304">
        <v>13657</v>
      </c>
      <c r="I25" s="391">
        <v>266549</v>
      </c>
    </row>
    <row r="26" spans="1:17">
      <c r="A26" s="327" t="s">
        <v>38</v>
      </c>
      <c r="B26" s="304">
        <v>13315</v>
      </c>
      <c r="C26" s="304">
        <v>3725</v>
      </c>
      <c r="D26" s="304">
        <v>28260</v>
      </c>
      <c r="E26" s="304">
        <v>165661</v>
      </c>
      <c r="F26" s="304">
        <v>3272</v>
      </c>
      <c r="G26" s="304">
        <v>15741</v>
      </c>
      <c r="H26" s="304">
        <v>20229</v>
      </c>
      <c r="I26" s="391">
        <v>250203</v>
      </c>
    </row>
    <row r="27" spans="1:17">
      <c r="A27" s="327" t="s">
        <v>39</v>
      </c>
      <c r="B27" s="252">
        <v>10728</v>
      </c>
      <c r="C27" s="252">
        <v>1362</v>
      </c>
      <c r="D27" s="252">
        <v>22631</v>
      </c>
      <c r="E27" s="252">
        <v>124686</v>
      </c>
      <c r="F27" s="252">
        <v>609</v>
      </c>
      <c r="G27" s="252">
        <v>17882</v>
      </c>
      <c r="H27" s="252">
        <v>14426</v>
      </c>
      <c r="I27" s="325">
        <v>192324</v>
      </c>
    </row>
    <row r="28" spans="1:17">
      <c r="A28" s="327" t="s">
        <v>40</v>
      </c>
      <c r="B28" s="252">
        <v>10361</v>
      </c>
      <c r="C28" s="252">
        <v>1787</v>
      </c>
      <c r="D28" s="252">
        <v>31077</v>
      </c>
      <c r="E28" s="252">
        <v>123371</v>
      </c>
      <c r="F28" s="252">
        <v>666</v>
      </c>
      <c r="G28" s="252">
        <v>14686</v>
      </c>
      <c r="H28" s="252">
        <v>12380</v>
      </c>
      <c r="I28" s="325">
        <v>194328</v>
      </c>
    </row>
    <row r="29" spans="1:17">
      <c r="A29" s="327" t="s">
        <v>41</v>
      </c>
      <c r="B29" s="252">
        <v>10155</v>
      </c>
      <c r="C29" s="252">
        <v>1807</v>
      </c>
      <c r="D29" s="252">
        <v>24006</v>
      </c>
      <c r="E29" s="252">
        <v>121075</v>
      </c>
      <c r="F29" s="252">
        <v>1142</v>
      </c>
      <c r="G29" s="252">
        <v>17382</v>
      </c>
      <c r="H29" s="252">
        <v>10165</v>
      </c>
      <c r="I29" s="325">
        <v>185732</v>
      </c>
    </row>
    <row r="30" spans="1:17">
      <c r="A30" s="327" t="s">
        <v>160</v>
      </c>
      <c r="B30" s="540" t="s">
        <v>43</v>
      </c>
      <c r="C30" s="540" t="s">
        <v>43</v>
      </c>
      <c r="D30" s="252">
        <v>28919</v>
      </c>
      <c r="E30" s="252">
        <v>150377</v>
      </c>
      <c r="F30" s="540" t="s">
        <v>43</v>
      </c>
      <c r="G30" s="540" t="s">
        <v>43</v>
      </c>
      <c r="H30" s="540" t="s">
        <v>43</v>
      </c>
      <c r="I30" s="325">
        <v>225296</v>
      </c>
      <c r="K30" s="236"/>
      <c r="L30" s="236"/>
      <c r="M30" s="236"/>
      <c r="N30" s="236"/>
    </row>
    <row r="31" spans="1:17">
      <c r="A31" s="327" t="s">
        <v>198</v>
      </c>
      <c r="B31" s="540" t="s">
        <v>43</v>
      </c>
      <c r="C31" s="540" t="s">
        <v>43</v>
      </c>
      <c r="D31" s="252">
        <v>23738</v>
      </c>
      <c r="E31" s="252">
        <v>111009</v>
      </c>
      <c r="F31" s="540" t="s">
        <v>43</v>
      </c>
      <c r="G31" s="540" t="s">
        <v>43</v>
      </c>
      <c r="H31" s="540" t="s">
        <v>43</v>
      </c>
      <c r="I31" s="325">
        <v>176885</v>
      </c>
    </row>
    <row r="32" spans="1:17">
      <c r="A32" s="327" t="s">
        <v>242</v>
      </c>
      <c r="B32" s="540" t="s">
        <v>43</v>
      </c>
      <c r="C32" s="540" t="s">
        <v>43</v>
      </c>
      <c r="D32" s="252">
        <v>27477</v>
      </c>
      <c r="E32" s="252">
        <v>103886</v>
      </c>
      <c r="F32" s="540" t="s">
        <v>43</v>
      </c>
      <c r="G32" s="252">
        <v>14677</v>
      </c>
      <c r="H32" s="252">
        <v>5151</v>
      </c>
      <c r="I32" s="325">
        <v>174302</v>
      </c>
    </row>
    <row r="33" spans="1:9">
      <c r="A33" s="387"/>
      <c r="B33" s="669" t="s">
        <v>79</v>
      </c>
      <c r="C33" s="657"/>
      <c r="D33" s="657"/>
      <c r="E33" s="657"/>
      <c r="F33" s="657"/>
      <c r="G33" s="657"/>
      <c r="H33" s="657"/>
      <c r="I33" s="653"/>
    </row>
    <row r="34" spans="1:9">
      <c r="A34" s="388" t="s">
        <v>30</v>
      </c>
      <c r="B34" s="304">
        <v>60501</v>
      </c>
      <c r="C34" s="304">
        <v>86667</v>
      </c>
      <c r="D34" s="304">
        <v>525247</v>
      </c>
      <c r="E34" s="304">
        <v>975707</v>
      </c>
      <c r="F34" s="304">
        <v>44459</v>
      </c>
      <c r="G34" s="304">
        <v>101271</v>
      </c>
      <c r="H34" s="304">
        <v>34980</v>
      </c>
      <c r="I34" s="391">
        <v>1828832</v>
      </c>
    </row>
    <row r="35" spans="1:9">
      <c r="A35" s="388" t="s">
        <v>74</v>
      </c>
      <c r="B35" s="304">
        <v>58948</v>
      </c>
      <c r="C35" s="304">
        <v>47372</v>
      </c>
      <c r="D35" s="304">
        <v>479776</v>
      </c>
      <c r="E35" s="304">
        <v>1035274</v>
      </c>
      <c r="F35" s="304">
        <v>49783</v>
      </c>
      <c r="G35" s="304">
        <v>112847</v>
      </c>
      <c r="H35" s="304">
        <v>38162</v>
      </c>
      <c r="I35" s="391">
        <v>1822162</v>
      </c>
    </row>
    <row r="36" spans="1:9">
      <c r="A36" s="388" t="s">
        <v>75</v>
      </c>
      <c r="B36" s="304">
        <v>53453</v>
      </c>
      <c r="C36" s="304">
        <v>46152</v>
      </c>
      <c r="D36" s="304">
        <v>446492</v>
      </c>
      <c r="E36" s="304">
        <v>992669</v>
      </c>
      <c r="F36" s="304">
        <v>45125</v>
      </c>
      <c r="G36" s="304">
        <v>103895</v>
      </c>
      <c r="H36" s="304">
        <v>35247</v>
      </c>
      <c r="I36" s="391">
        <v>1723033</v>
      </c>
    </row>
    <row r="37" spans="1:9">
      <c r="A37" s="388" t="s">
        <v>76</v>
      </c>
      <c r="B37" s="304">
        <v>49840</v>
      </c>
      <c r="C37" s="304">
        <v>43420</v>
      </c>
      <c r="D37" s="304">
        <v>429850</v>
      </c>
      <c r="E37" s="304">
        <v>965064</v>
      </c>
      <c r="F37" s="304">
        <v>51630</v>
      </c>
      <c r="G37" s="304">
        <v>94899</v>
      </c>
      <c r="H37" s="304">
        <v>19587</v>
      </c>
      <c r="I37" s="391">
        <v>1654290</v>
      </c>
    </row>
    <row r="38" spans="1:9">
      <c r="A38" s="388" t="s">
        <v>31</v>
      </c>
      <c r="B38" s="304">
        <v>63776</v>
      </c>
      <c r="C38" s="304">
        <v>51418</v>
      </c>
      <c r="D38" s="304">
        <v>498473</v>
      </c>
      <c r="E38" s="304">
        <v>1077202</v>
      </c>
      <c r="F38" s="304">
        <v>30896</v>
      </c>
      <c r="G38" s="304">
        <v>90748</v>
      </c>
      <c r="H38" s="304">
        <v>26479</v>
      </c>
      <c r="I38" s="391">
        <v>1838992</v>
      </c>
    </row>
    <row r="39" spans="1:9" ht="14.25" customHeight="1">
      <c r="A39" s="388" t="s">
        <v>77</v>
      </c>
      <c r="B39" s="416">
        <v>63692</v>
      </c>
      <c r="C39" s="304">
        <v>50610</v>
      </c>
      <c r="D39" s="304">
        <v>447634</v>
      </c>
      <c r="E39" s="304">
        <v>1093700</v>
      </c>
      <c r="F39" s="304">
        <v>16568</v>
      </c>
      <c r="G39" s="304">
        <v>99522</v>
      </c>
      <c r="H39" s="304">
        <v>24325</v>
      </c>
      <c r="I39" s="391">
        <v>1796051</v>
      </c>
    </row>
    <row r="40" spans="1:9" hidden="1">
      <c r="A40" s="388" t="s">
        <v>78</v>
      </c>
      <c r="B40" s="304">
        <v>62367</v>
      </c>
      <c r="C40" s="304">
        <v>57120</v>
      </c>
      <c r="D40" s="304">
        <v>462485</v>
      </c>
      <c r="E40" s="304">
        <v>1087983</v>
      </c>
      <c r="F40" s="304">
        <v>14983</v>
      </c>
      <c r="G40" s="304">
        <v>94511</v>
      </c>
      <c r="H40" s="304">
        <v>28892</v>
      </c>
      <c r="I40" s="391">
        <v>1808341</v>
      </c>
    </row>
    <row r="41" spans="1:9" hidden="1">
      <c r="A41" s="388" t="s">
        <v>32</v>
      </c>
      <c r="B41" s="304">
        <v>59860</v>
      </c>
      <c r="C41" s="304">
        <v>49748</v>
      </c>
      <c r="D41" s="304">
        <v>528287</v>
      </c>
      <c r="E41" s="304">
        <v>997504</v>
      </c>
      <c r="F41" s="304">
        <v>15571</v>
      </c>
      <c r="G41" s="304">
        <v>87972</v>
      </c>
      <c r="H41" s="304">
        <v>23016</v>
      </c>
      <c r="I41" s="391">
        <v>1761958</v>
      </c>
    </row>
    <row r="42" spans="1:9" hidden="1">
      <c r="A42" s="388" t="s">
        <v>33</v>
      </c>
      <c r="B42" s="304">
        <v>58387</v>
      </c>
      <c r="C42" s="304">
        <v>46183</v>
      </c>
      <c r="D42" s="304">
        <v>519306</v>
      </c>
      <c r="E42" s="304">
        <v>887516</v>
      </c>
      <c r="F42" s="304">
        <v>31022</v>
      </c>
      <c r="G42" s="304">
        <v>54752</v>
      </c>
      <c r="H42" s="304">
        <v>25015</v>
      </c>
      <c r="I42" s="391">
        <v>1622181</v>
      </c>
    </row>
    <row r="43" spans="1:9" hidden="1">
      <c r="A43" s="388" t="s">
        <v>34</v>
      </c>
      <c r="B43" s="304">
        <v>55047</v>
      </c>
      <c r="C43" s="304">
        <v>49790</v>
      </c>
      <c r="D43" s="304">
        <v>500478</v>
      </c>
      <c r="E43" s="304">
        <v>854583</v>
      </c>
      <c r="F43" s="304">
        <v>7798</v>
      </c>
      <c r="G43" s="304">
        <v>43131</v>
      </c>
      <c r="H43" s="304">
        <v>19723</v>
      </c>
      <c r="I43" s="391">
        <v>1530550</v>
      </c>
    </row>
    <row r="44" spans="1:9" ht="0.75" hidden="1" customHeight="1">
      <c r="A44" s="388" t="s">
        <v>35</v>
      </c>
      <c r="B44" s="304">
        <v>40640</v>
      </c>
      <c r="C44" s="304">
        <v>45933</v>
      </c>
      <c r="D44" s="304">
        <v>344938</v>
      </c>
      <c r="E44" s="304">
        <v>805044</v>
      </c>
      <c r="F44" s="304">
        <v>5663</v>
      </c>
      <c r="G44" s="304">
        <v>40006</v>
      </c>
      <c r="H44" s="304">
        <v>20000</v>
      </c>
      <c r="I44" s="391">
        <v>1302224</v>
      </c>
    </row>
    <row r="45" spans="1:9" hidden="1">
      <c r="A45" s="388" t="s">
        <v>36</v>
      </c>
      <c r="B45" s="304">
        <v>42355</v>
      </c>
      <c r="C45" s="304">
        <v>41453</v>
      </c>
      <c r="D45" s="304">
        <v>302016</v>
      </c>
      <c r="E45" s="304">
        <v>871056</v>
      </c>
      <c r="F45" s="304">
        <v>5077</v>
      </c>
      <c r="G45" s="304">
        <v>21686</v>
      </c>
      <c r="H45" s="304">
        <v>15302</v>
      </c>
      <c r="I45" s="391">
        <v>1298945</v>
      </c>
    </row>
    <row r="46" spans="1:9">
      <c r="A46" s="388" t="s">
        <v>37</v>
      </c>
      <c r="B46" s="304">
        <v>49483</v>
      </c>
      <c r="C46" s="304">
        <v>41173</v>
      </c>
      <c r="D46" s="304">
        <v>279284</v>
      </c>
      <c r="E46" s="304">
        <v>748882</v>
      </c>
      <c r="F46" s="304">
        <v>4468</v>
      </c>
      <c r="G46" s="304">
        <v>16048</v>
      </c>
      <c r="H46" s="304">
        <v>12243</v>
      </c>
      <c r="I46" s="391">
        <v>1151581</v>
      </c>
    </row>
    <row r="47" spans="1:9">
      <c r="A47" s="327" t="s">
        <v>38</v>
      </c>
      <c r="B47" s="304">
        <v>42128</v>
      </c>
      <c r="C47" s="304">
        <v>48984</v>
      </c>
      <c r="D47" s="304">
        <v>335815</v>
      </c>
      <c r="E47" s="304">
        <v>646664</v>
      </c>
      <c r="F47" s="304">
        <v>46402</v>
      </c>
      <c r="G47" s="304">
        <v>8627</v>
      </c>
      <c r="H47" s="304">
        <v>6959</v>
      </c>
      <c r="I47" s="391">
        <v>1135579</v>
      </c>
    </row>
    <row r="48" spans="1:9">
      <c r="A48" s="327" t="s">
        <v>39</v>
      </c>
      <c r="B48" s="252">
        <v>45905</v>
      </c>
      <c r="C48" s="252">
        <v>58773</v>
      </c>
      <c r="D48" s="252">
        <v>427906</v>
      </c>
      <c r="E48" s="252">
        <v>766913</v>
      </c>
      <c r="F48" s="252">
        <v>1280</v>
      </c>
      <c r="G48" s="252">
        <v>7070</v>
      </c>
      <c r="H48" s="252">
        <v>43860</v>
      </c>
      <c r="I48" s="325">
        <v>1351707</v>
      </c>
    </row>
    <row r="49" spans="1:9">
      <c r="A49" s="327" t="s">
        <v>40</v>
      </c>
      <c r="B49" s="252">
        <v>50392</v>
      </c>
      <c r="C49" s="252">
        <v>55097</v>
      </c>
      <c r="D49" s="252">
        <v>353234</v>
      </c>
      <c r="E49" s="252">
        <v>739242</v>
      </c>
      <c r="F49" s="252">
        <v>1376</v>
      </c>
      <c r="G49" s="252">
        <v>7475</v>
      </c>
      <c r="H49" s="252">
        <v>33182</v>
      </c>
      <c r="I49" s="325">
        <v>1239998</v>
      </c>
    </row>
    <row r="50" spans="1:9">
      <c r="A50" s="327" t="s">
        <v>41</v>
      </c>
      <c r="B50" s="252">
        <v>57607</v>
      </c>
      <c r="C50" s="252">
        <v>54751</v>
      </c>
      <c r="D50" s="252">
        <v>284913</v>
      </c>
      <c r="E50" s="252">
        <v>785973</v>
      </c>
      <c r="F50" s="670">
        <v>49275</v>
      </c>
      <c r="G50" s="670"/>
      <c r="H50" s="252">
        <v>38979</v>
      </c>
      <c r="I50" s="325">
        <v>1271498</v>
      </c>
    </row>
    <row r="51" spans="1:9">
      <c r="A51" s="327" t="s">
        <v>160</v>
      </c>
      <c r="B51" s="540" t="s">
        <v>43</v>
      </c>
      <c r="C51" s="540" t="s">
        <v>43</v>
      </c>
      <c r="D51" s="252">
        <v>257698</v>
      </c>
      <c r="E51" s="252">
        <v>680931</v>
      </c>
      <c r="F51" s="540" t="s">
        <v>43</v>
      </c>
      <c r="G51" s="540" t="s">
        <v>43</v>
      </c>
      <c r="H51" s="540" t="s">
        <v>43</v>
      </c>
      <c r="I51" s="325">
        <v>1169974</v>
      </c>
    </row>
    <row r="52" spans="1:9">
      <c r="A52" s="327" t="s">
        <v>198</v>
      </c>
      <c r="B52" s="540" t="s">
        <v>43</v>
      </c>
      <c r="C52" s="540" t="s">
        <v>43</v>
      </c>
      <c r="D52" s="252">
        <v>270720</v>
      </c>
      <c r="E52" s="252">
        <v>730282</v>
      </c>
      <c r="F52" s="540" t="s">
        <v>43</v>
      </c>
      <c r="G52" s="540" t="s">
        <v>43</v>
      </c>
      <c r="H52" s="540" t="s">
        <v>43</v>
      </c>
      <c r="I52" s="325">
        <v>1227069</v>
      </c>
    </row>
    <row r="53" spans="1:9">
      <c r="A53" s="327" t="s">
        <v>242</v>
      </c>
      <c r="B53" s="540" t="s">
        <v>43</v>
      </c>
      <c r="C53" s="540" t="s">
        <v>43</v>
      </c>
      <c r="D53" s="252">
        <v>269149</v>
      </c>
      <c r="E53" s="252">
        <v>600744</v>
      </c>
      <c r="F53" s="540" t="s">
        <v>43</v>
      </c>
      <c r="G53" s="252">
        <v>32609</v>
      </c>
      <c r="H53" s="252">
        <v>69417</v>
      </c>
      <c r="I53" s="325">
        <v>1108500</v>
      </c>
    </row>
    <row r="54" spans="1:9">
      <c r="A54" s="387"/>
      <c r="B54" s="669" t="s">
        <v>80</v>
      </c>
      <c r="C54" s="657"/>
      <c r="D54" s="657"/>
      <c r="E54" s="657"/>
      <c r="F54" s="657"/>
      <c r="G54" s="657"/>
      <c r="H54" s="657"/>
      <c r="I54" s="653"/>
    </row>
    <row r="55" spans="1:9">
      <c r="A55" s="388" t="s">
        <v>30</v>
      </c>
      <c r="B55" s="304">
        <v>11323</v>
      </c>
      <c r="C55" s="304">
        <v>14506</v>
      </c>
      <c r="D55" s="304">
        <v>624958</v>
      </c>
      <c r="E55" s="304">
        <v>735400</v>
      </c>
      <c r="F55" s="304">
        <v>201866</v>
      </c>
      <c r="G55" s="304">
        <v>173585</v>
      </c>
      <c r="H55" s="304">
        <v>32685</v>
      </c>
      <c r="I55" s="391">
        <v>1794323</v>
      </c>
    </row>
    <row r="56" spans="1:9">
      <c r="A56" s="388" t="s">
        <v>74</v>
      </c>
      <c r="B56" s="304">
        <v>18393</v>
      </c>
      <c r="C56" s="304">
        <v>17271</v>
      </c>
      <c r="D56" s="304">
        <v>747251</v>
      </c>
      <c r="E56" s="304">
        <v>810928</v>
      </c>
      <c r="F56" s="304">
        <v>259075</v>
      </c>
      <c r="G56" s="304">
        <v>160818</v>
      </c>
      <c r="H56" s="304">
        <v>28680</v>
      </c>
      <c r="I56" s="391">
        <v>2042416</v>
      </c>
    </row>
    <row r="57" spans="1:9">
      <c r="A57" s="388" t="s">
        <v>75</v>
      </c>
      <c r="B57" s="304">
        <v>16665</v>
      </c>
      <c r="C57" s="304">
        <v>17985</v>
      </c>
      <c r="D57" s="304">
        <v>691105</v>
      </c>
      <c r="E57" s="304">
        <v>818441</v>
      </c>
      <c r="F57" s="304">
        <v>246936</v>
      </c>
      <c r="G57" s="304">
        <v>161767</v>
      </c>
      <c r="H57" s="304">
        <v>25250</v>
      </c>
      <c r="I57" s="391">
        <v>1978149</v>
      </c>
    </row>
    <row r="58" spans="1:9">
      <c r="A58" s="388" t="s">
        <v>76</v>
      </c>
      <c r="B58" s="304">
        <v>17798</v>
      </c>
      <c r="C58" s="304">
        <v>22035</v>
      </c>
      <c r="D58" s="304">
        <v>750250</v>
      </c>
      <c r="E58" s="304">
        <v>927616</v>
      </c>
      <c r="F58" s="304">
        <v>353995</v>
      </c>
      <c r="G58" s="304">
        <v>170310</v>
      </c>
      <c r="H58" s="304">
        <v>38473</v>
      </c>
      <c r="I58" s="391">
        <v>2280477</v>
      </c>
    </row>
    <row r="59" spans="1:9">
      <c r="A59" s="388" t="s">
        <v>31</v>
      </c>
      <c r="B59" s="304">
        <v>12151</v>
      </c>
      <c r="C59" s="304">
        <v>15792</v>
      </c>
      <c r="D59" s="304">
        <v>500073</v>
      </c>
      <c r="E59" s="304">
        <v>754652</v>
      </c>
      <c r="F59" s="304">
        <v>305708</v>
      </c>
      <c r="G59" s="304">
        <v>145193</v>
      </c>
      <c r="H59" s="304">
        <v>24837</v>
      </c>
      <c r="I59" s="391">
        <v>1758406</v>
      </c>
    </row>
    <row r="60" spans="1:9">
      <c r="A60" s="388" t="s">
        <v>77</v>
      </c>
      <c r="B60" s="416">
        <v>13900</v>
      </c>
      <c r="C60" s="304">
        <v>15123</v>
      </c>
      <c r="D60" s="304">
        <v>573025</v>
      </c>
      <c r="E60" s="304">
        <v>776420</v>
      </c>
      <c r="F60" s="304">
        <v>295803</v>
      </c>
      <c r="G60" s="304">
        <v>164351</v>
      </c>
      <c r="H60" s="304">
        <v>23758</v>
      </c>
      <c r="I60" s="391">
        <v>1862380</v>
      </c>
    </row>
    <row r="61" spans="1:9" hidden="1">
      <c r="A61" s="388" t="s">
        <v>78</v>
      </c>
      <c r="B61" s="304">
        <v>15455</v>
      </c>
      <c r="C61" s="304">
        <v>16412</v>
      </c>
      <c r="D61" s="304">
        <v>603253</v>
      </c>
      <c r="E61" s="304">
        <v>838355</v>
      </c>
      <c r="F61" s="304">
        <v>294920</v>
      </c>
      <c r="G61" s="304">
        <v>143353</v>
      </c>
      <c r="H61" s="304">
        <v>7563</v>
      </c>
      <c r="I61" s="391">
        <v>1919311</v>
      </c>
    </row>
    <row r="62" spans="1:9" hidden="1">
      <c r="A62" s="388" t="s">
        <v>32</v>
      </c>
      <c r="B62" s="304">
        <v>19399</v>
      </c>
      <c r="C62" s="304">
        <v>16065</v>
      </c>
      <c r="D62" s="304">
        <v>509324</v>
      </c>
      <c r="E62" s="304">
        <v>955596</v>
      </c>
      <c r="F62" s="304">
        <v>292640</v>
      </c>
      <c r="G62" s="304">
        <v>151814</v>
      </c>
      <c r="H62" s="304">
        <v>11491</v>
      </c>
      <c r="I62" s="391">
        <v>1956329</v>
      </c>
    </row>
    <row r="63" spans="1:9" hidden="1">
      <c r="A63" s="388" t="s">
        <v>33</v>
      </c>
      <c r="B63" s="304">
        <v>21699</v>
      </c>
      <c r="C63" s="304">
        <v>16626</v>
      </c>
      <c r="D63" s="304">
        <v>515537</v>
      </c>
      <c r="E63" s="304">
        <v>1045614</v>
      </c>
      <c r="F63" s="304">
        <v>281159</v>
      </c>
      <c r="G63" s="304">
        <v>139070</v>
      </c>
      <c r="H63" s="304">
        <v>13300</v>
      </c>
      <c r="I63" s="391">
        <v>2033005</v>
      </c>
    </row>
    <row r="64" spans="1:9" hidden="1">
      <c r="A64" s="388" t="s">
        <v>34</v>
      </c>
      <c r="B64" s="304">
        <v>9685</v>
      </c>
      <c r="C64" s="304">
        <v>18613</v>
      </c>
      <c r="D64" s="304">
        <v>441542</v>
      </c>
      <c r="E64" s="304">
        <v>1187131</v>
      </c>
      <c r="F64" s="304">
        <v>105135</v>
      </c>
      <c r="G64" s="304">
        <v>127272</v>
      </c>
      <c r="H64" s="304">
        <v>10013</v>
      </c>
      <c r="I64" s="391">
        <v>1899391</v>
      </c>
    </row>
    <row r="65" spans="1:16" hidden="1">
      <c r="A65" s="388" t="s">
        <v>35</v>
      </c>
      <c r="B65" s="304">
        <v>17969</v>
      </c>
      <c r="C65" s="304">
        <v>18829</v>
      </c>
      <c r="D65" s="304">
        <v>542233</v>
      </c>
      <c r="E65" s="304">
        <v>1199449</v>
      </c>
      <c r="F65" s="304">
        <v>97960</v>
      </c>
      <c r="G65" s="304">
        <v>140838</v>
      </c>
      <c r="H65" s="304">
        <v>9699</v>
      </c>
      <c r="I65" s="391">
        <v>2026977</v>
      </c>
    </row>
    <row r="66" spans="1:16" hidden="1">
      <c r="A66" s="388" t="s">
        <v>36</v>
      </c>
      <c r="B66" s="304">
        <v>9393</v>
      </c>
      <c r="C66" s="304">
        <v>14094</v>
      </c>
      <c r="D66" s="304">
        <v>523451</v>
      </c>
      <c r="E66" s="304">
        <v>1162846</v>
      </c>
      <c r="F66" s="304">
        <v>58489</v>
      </c>
      <c r="G66" s="304">
        <v>104703</v>
      </c>
      <c r="H66" s="304">
        <v>6410</v>
      </c>
      <c r="I66" s="391">
        <v>1879386</v>
      </c>
    </row>
    <row r="67" spans="1:16">
      <c r="A67" s="388" t="s">
        <v>37</v>
      </c>
      <c r="B67" s="304">
        <v>15110</v>
      </c>
      <c r="C67" s="304">
        <v>15008</v>
      </c>
      <c r="D67" s="304">
        <v>522666</v>
      </c>
      <c r="E67" s="304">
        <v>1260523</v>
      </c>
      <c r="F67" s="304">
        <v>48180</v>
      </c>
      <c r="G67" s="304">
        <v>118411</v>
      </c>
      <c r="H67" s="304">
        <v>17164</v>
      </c>
      <c r="I67" s="391">
        <v>1997062</v>
      </c>
    </row>
    <row r="68" spans="1:16">
      <c r="A68" s="388" t="s">
        <v>38</v>
      </c>
      <c r="B68" s="304">
        <v>14149</v>
      </c>
      <c r="C68" s="304">
        <v>9717</v>
      </c>
      <c r="D68" s="304">
        <v>326478</v>
      </c>
      <c r="E68" s="304">
        <v>1347789</v>
      </c>
      <c r="F68" s="304">
        <v>56890</v>
      </c>
      <c r="G68" s="304">
        <v>45083</v>
      </c>
      <c r="H68" s="304">
        <v>15233</v>
      </c>
      <c r="I68" s="391">
        <v>1815339</v>
      </c>
    </row>
    <row r="69" spans="1:16">
      <c r="A69" s="327" t="s">
        <v>39</v>
      </c>
      <c r="B69" s="252">
        <v>15407</v>
      </c>
      <c r="C69" s="252">
        <v>12579</v>
      </c>
      <c r="D69" s="252">
        <v>416390</v>
      </c>
      <c r="E69" s="252">
        <v>1201897</v>
      </c>
      <c r="F69" s="252">
        <v>24225</v>
      </c>
      <c r="G69" s="252">
        <v>90697</v>
      </c>
      <c r="H69" s="252">
        <v>12039</v>
      </c>
      <c r="I69" s="325">
        <v>1773234</v>
      </c>
    </row>
    <row r="70" spans="1:16">
      <c r="A70" s="327" t="s">
        <v>40</v>
      </c>
      <c r="B70" s="252">
        <v>14786</v>
      </c>
      <c r="C70" s="252">
        <v>13814</v>
      </c>
      <c r="D70" s="252">
        <v>513755</v>
      </c>
      <c r="E70" s="252">
        <v>1343546</v>
      </c>
      <c r="F70" s="252">
        <v>15628</v>
      </c>
      <c r="G70" s="252">
        <v>106420</v>
      </c>
      <c r="H70" s="252">
        <v>11505</v>
      </c>
      <c r="I70" s="325">
        <v>2019454</v>
      </c>
    </row>
    <row r="71" spans="1:16">
      <c r="A71" s="327" t="s">
        <v>41</v>
      </c>
      <c r="B71" s="252">
        <v>5381</v>
      </c>
      <c r="C71" s="252">
        <v>12589</v>
      </c>
      <c r="D71" s="252">
        <v>479505</v>
      </c>
      <c r="E71" s="252">
        <v>1018384</v>
      </c>
      <c r="F71" s="670">
        <v>103084</v>
      </c>
      <c r="G71" s="670"/>
      <c r="H71" s="252">
        <v>5301</v>
      </c>
      <c r="I71" s="325">
        <v>1624244</v>
      </c>
    </row>
    <row r="72" spans="1:16">
      <c r="A72" s="327" t="s">
        <v>160</v>
      </c>
      <c r="B72" s="540" t="s">
        <v>43</v>
      </c>
      <c r="C72" s="540" t="s">
        <v>43</v>
      </c>
      <c r="D72" s="252">
        <v>449484</v>
      </c>
      <c r="E72" s="252">
        <v>1167478</v>
      </c>
      <c r="F72" s="538" t="s">
        <v>43</v>
      </c>
      <c r="G72" s="538" t="s">
        <v>43</v>
      </c>
      <c r="H72" s="540" t="s">
        <v>43</v>
      </c>
      <c r="I72" s="325">
        <v>1690416</v>
      </c>
      <c r="K72" s="260"/>
      <c r="L72" s="236"/>
      <c r="M72" s="236"/>
      <c r="N72" s="260"/>
      <c r="O72" s="260"/>
      <c r="P72" s="260"/>
    </row>
    <row r="73" spans="1:16">
      <c r="A73" s="327" t="s">
        <v>198</v>
      </c>
      <c r="B73" s="540" t="s">
        <v>43</v>
      </c>
      <c r="C73" s="540" t="s">
        <v>43</v>
      </c>
      <c r="D73" s="252">
        <v>455364</v>
      </c>
      <c r="E73" s="252">
        <v>992530</v>
      </c>
      <c r="F73" s="538" t="s">
        <v>43</v>
      </c>
      <c r="G73" s="538" t="s">
        <v>43</v>
      </c>
      <c r="H73" s="540" t="s">
        <v>43</v>
      </c>
      <c r="I73" s="325">
        <v>1665028</v>
      </c>
    </row>
    <row r="74" spans="1:16">
      <c r="A74" s="327" t="s">
        <v>242</v>
      </c>
      <c r="B74" s="540" t="s">
        <v>43</v>
      </c>
      <c r="C74" s="540" t="s">
        <v>43</v>
      </c>
      <c r="D74" s="252">
        <v>404900</v>
      </c>
      <c r="E74" s="252">
        <v>1175894</v>
      </c>
      <c r="F74" s="538" t="s">
        <v>43</v>
      </c>
      <c r="G74" s="385">
        <v>54185</v>
      </c>
      <c r="H74" s="252">
        <v>6722</v>
      </c>
      <c r="I74" s="325">
        <v>1894710</v>
      </c>
    </row>
    <row r="75" spans="1:16">
      <c r="A75" s="387"/>
      <c r="B75" s="669" t="s">
        <v>81</v>
      </c>
      <c r="C75" s="657"/>
      <c r="D75" s="657"/>
      <c r="E75" s="657"/>
      <c r="F75" s="657"/>
      <c r="G75" s="657"/>
      <c r="H75" s="657"/>
      <c r="I75" s="653"/>
    </row>
    <row r="76" spans="1:16">
      <c r="A76" s="388" t="s">
        <v>30</v>
      </c>
      <c r="B76" s="304">
        <v>21510</v>
      </c>
      <c r="C76" s="304">
        <v>36590</v>
      </c>
      <c r="D76" s="304">
        <v>1335068</v>
      </c>
      <c r="E76" s="304">
        <v>708675</v>
      </c>
      <c r="F76" s="304">
        <v>341506</v>
      </c>
      <c r="G76" s="304">
        <v>286668</v>
      </c>
      <c r="H76" s="304">
        <v>18012</v>
      </c>
      <c r="I76" s="391">
        <v>2748029</v>
      </c>
    </row>
    <row r="77" spans="1:16">
      <c r="A77" s="388" t="s">
        <v>74</v>
      </c>
      <c r="B77" s="304">
        <v>18061</v>
      </c>
      <c r="C77" s="304">
        <v>27419</v>
      </c>
      <c r="D77" s="304">
        <v>1080373</v>
      </c>
      <c r="E77" s="304">
        <v>729737</v>
      </c>
      <c r="F77" s="304">
        <v>308406</v>
      </c>
      <c r="G77" s="304">
        <v>116313</v>
      </c>
      <c r="H77" s="304">
        <v>12768</v>
      </c>
      <c r="I77" s="391">
        <v>2293077</v>
      </c>
    </row>
    <row r="78" spans="1:16">
      <c r="A78" s="388" t="s">
        <v>75</v>
      </c>
      <c r="B78" s="304">
        <v>18222</v>
      </c>
      <c r="C78" s="304">
        <v>27681</v>
      </c>
      <c r="D78" s="304">
        <v>1256583</v>
      </c>
      <c r="E78" s="304">
        <v>846615</v>
      </c>
      <c r="F78" s="304">
        <v>489239</v>
      </c>
      <c r="G78" s="304">
        <v>160222</v>
      </c>
      <c r="H78" s="304">
        <v>11308</v>
      </c>
      <c r="I78" s="391">
        <v>2809870</v>
      </c>
    </row>
    <row r="79" spans="1:16">
      <c r="A79" s="388" t="s">
        <v>76</v>
      </c>
      <c r="B79" s="304">
        <v>21385</v>
      </c>
      <c r="C79" s="304">
        <v>24028</v>
      </c>
      <c r="D79" s="304">
        <v>984898</v>
      </c>
      <c r="E79" s="304">
        <v>719009</v>
      </c>
      <c r="F79" s="304">
        <v>148814</v>
      </c>
      <c r="G79" s="304">
        <v>330874</v>
      </c>
      <c r="H79" s="304">
        <v>14591</v>
      </c>
      <c r="I79" s="391">
        <v>2243599</v>
      </c>
    </row>
    <row r="80" spans="1:16">
      <c r="A80" s="388" t="s">
        <v>31</v>
      </c>
      <c r="B80" s="304">
        <v>14452</v>
      </c>
      <c r="C80" s="304">
        <v>27236</v>
      </c>
      <c r="D80" s="304">
        <v>1088265</v>
      </c>
      <c r="E80" s="304">
        <v>806176</v>
      </c>
      <c r="F80" s="304">
        <v>315991</v>
      </c>
      <c r="G80" s="304">
        <v>154904</v>
      </c>
      <c r="H80" s="304">
        <v>10996</v>
      </c>
      <c r="I80" s="391">
        <v>2418020</v>
      </c>
    </row>
    <row r="81" spans="1:9" ht="14.25" customHeight="1">
      <c r="A81" s="388" t="s">
        <v>77</v>
      </c>
      <c r="B81" s="416">
        <v>23407</v>
      </c>
      <c r="C81" s="304">
        <v>28166</v>
      </c>
      <c r="D81" s="304">
        <v>1079532</v>
      </c>
      <c r="E81" s="304">
        <v>1121777</v>
      </c>
      <c r="F81" s="304">
        <v>433635</v>
      </c>
      <c r="G81" s="304">
        <v>164259</v>
      </c>
      <c r="H81" s="304">
        <v>19387</v>
      </c>
      <c r="I81" s="391">
        <v>2870163</v>
      </c>
    </row>
    <row r="82" spans="1:9" hidden="1">
      <c r="A82" s="388" t="s">
        <v>78</v>
      </c>
      <c r="B82" s="304">
        <v>12982</v>
      </c>
      <c r="C82" s="304">
        <v>28953</v>
      </c>
      <c r="D82" s="304">
        <v>1008945</v>
      </c>
      <c r="E82" s="304">
        <v>1108638</v>
      </c>
      <c r="F82" s="304">
        <v>358568</v>
      </c>
      <c r="G82" s="304">
        <v>141363</v>
      </c>
      <c r="H82" s="304">
        <v>23658</v>
      </c>
      <c r="I82" s="391">
        <v>2683107</v>
      </c>
    </row>
    <row r="83" spans="1:9" hidden="1">
      <c r="A83" s="388" t="s">
        <v>32</v>
      </c>
      <c r="B83" s="304">
        <v>15813</v>
      </c>
      <c r="C83" s="304">
        <v>32094</v>
      </c>
      <c r="D83" s="304">
        <v>1023049</v>
      </c>
      <c r="E83" s="304">
        <v>1202223</v>
      </c>
      <c r="F83" s="304">
        <v>385832</v>
      </c>
      <c r="G83" s="304">
        <v>144840</v>
      </c>
      <c r="H83" s="304">
        <v>21443</v>
      </c>
      <c r="I83" s="391">
        <v>2825294</v>
      </c>
    </row>
    <row r="84" spans="1:9" hidden="1">
      <c r="A84" s="388" t="s">
        <v>33</v>
      </c>
      <c r="B84" s="304">
        <v>15268</v>
      </c>
      <c r="C84" s="304">
        <v>27403</v>
      </c>
      <c r="D84" s="304">
        <v>1007281</v>
      </c>
      <c r="E84" s="304">
        <v>1383236</v>
      </c>
      <c r="F84" s="304">
        <v>425998</v>
      </c>
      <c r="G84" s="304">
        <v>172041</v>
      </c>
      <c r="H84" s="304">
        <v>21301</v>
      </c>
      <c r="I84" s="391">
        <v>3052528</v>
      </c>
    </row>
    <row r="85" spans="1:9" hidden="1">
      <c r="A85" s="388" t="s">
        <v>34</v>
      </c>
      <c r="B85" s="304">
        <v>31621</v>
      </c>
      <c r="C85" s="304">
        <v>25908</v>
      </c>
      <c r="D85" s="304">
        <v>1015801</v>
      </c>
      <c r="E85" s="304">
        <v>1311101</v>
      </c>
      <c r="F85" s="304">
        <v>782164</v>
      </c>
      <c r="G85" s="304">
        <v>183172</v>
      </c>
      <c r="H85" s="304">
        <v>33728</v>
      </c>
      <c r="I85" s="391">
        <v>3383495</v>
      </c>
    </row>
    <row r="86" spans="1:9" ht="0.75" hidden="1" customHeight="1">
      <c r="A86" s="388" t="s">
        <v>35</v>
      </c>
      <c r="B86" s="304">
        <v>20827</v>
      </c>
      <c r="C86" s="304">
        <v>23698</v>
      </c>
      <c r="D86" s="304">
        <v>763901</v>
      </c>
      <c r="E86" s="304">
        <v>1083139</v>
      </c>
      <c r="F86" s="304">
        <v>505421</v>
      </c>
      <c r="G86" s="304">
        <v>119055</v>
      </c>
      <c r="H86" s="304">
        <v>33506</v>
      </c>
      <c r="I86" s="391">
        <v>2549547</v>
      </c>
    </row>
    <row r="87" spans="1:9" hidden="1">
      <c r="A87" s="388" t="s">
        <v>36</v>
      </c>
      <c r="B87" s="304">
        <v>39380</v>
      </c>
      <c r="C87" s="304">
        <v>30600</v>
      </c>
      <c r="D87" s="304">
        <v>861880</v>
      </c>
      <c r="E87" s="304">
        <v>1325708</v>
      </c>
      <c r="F87" s="304">
        <v>480646</v>
      </c>
      <c r="G87" s="304">
        <v>154782</v>
      </c>
      <c r="H87" s="304">
        <v>27819</v>
      </c>
      <c r="I87" s="391">
        <v>2920815</v>
      </c>
    </row>
    <row r="88" spans="1:9">
      <c r="A88" s="388" t="s">
        <v>37</v>
      </c>
      <c r="B88" s="304">
        <v>35507</v>
      </c>
      <c r="C88" s="304">
        <v>24748</v>
      </c>
      <c r="D88" s="304">
        <v>924858</v>
      </c>
      <c r="E88" s="304">
        <v>1705592</v>
      </c>
      <c r="F88" s="304">
        <v>608651</v>
      </c>
      <c r="G88" s="304">
        <v>124910</v>
      </c>
      <c r="H88" s="304">
        <v>14377</v>
      </c>
      <c r="I88" s="391">
        <v>3438643</v>
      </c>
    </row>
    <row r="89" spans="1:9">
      <c r="A89" s="388" t="s">
        <v>38</v>
      </c>
      <c r="B89" s="304">
        <v>37382</v>
      </c>
      <c r="C89" s="304">
        <v>26084</v>
      </c>
      <c r="D89" s="304">
        <v>962277</v>
      </c>
      <c r="E89" s="304">
        <v>1906648</v>
      </c>
      <c r="F89" s="304">
        <v>508791</v>
      </c>
      <c r="G89" s="304">
        <v>232388</v>
      </c>
      <c r="H89" s="304">
        <v>20033</v>
      </c>
      <c r="I89" s="391">
        <v>3693603</v>
      </c>
    </row>
    <row r="90" spans="1:9">
      <c r="A90" s="388" t="s">
        <v>39</v>
      </c>
      <c r="B90" s="252">
        <v>31169</v>
      </c>
      <c r="C90" s="252">
        <v>23994</v>
      </c>
      <c r="D90" s="252">
        <v>863133</v>
      </c>
      <c r="E90" s="252">
        <v>1773168</v>
      </c>
      <c r="F90" s="252">
        <v>706719</v>
      </c>
      <c r="G90" s="252">
        <v>344858</v>
      </c>
      <c r="H90" s="252">
        <v>22404</v>
      </c>
      <c r="I90" s="325">
        <v>3765445</v>
      </c>
    </row>
    <row r="91" spans="1:9">
      <c r="A91" s="388" t="s">
        <v>40</v>
      </c>
      <c r="B91" s="252">
        <v>28371</v>
      </c>
      <c r="C91" s="252">
        <v>20255</v>
      </c>
      <c r="D91" s="252">
        <v>749119</v>
      </c>
      <c r="E91" s="252">
        <v>1487182</v>
      </c>
      <c r="F91" s="252">
        <v>521147</v>
      </c>
      <c r="G91" s="252">
        <v>414174</v>
      </c>
      <c r="H91" s="252">
        <v>16053</v>
      </c>
      <c r="I91" s="325">
        <v>3236301</v>
      </c>
    </row>
    <row r="92" spans="1:9">
      <c r="A92" s="389" t="s">
        <v>41</v>
      </c>
      <c r="B92" s="252">
        <v>30654</v>
      </c>
      <c r="C92" s="252">
        <v>22596</v>
      </c>
      <c r="D92" s="252">
        <v>917318</v>
      </c>
      <c r="E92" s="252">
        <v>1935072</v>
      </c>
      <c r="F92" s="252">
        <v>435142</v>
      </c>
      <c r="G92" s="252">
        <v>455675</v>
      </c>
      <c r="H92" s="252">
        <v>18836</v>
      </c>
      <c r="I92" s="325">
        <v>3815293</v>
      </c>
    </row>
    <row r="93" spans="1:9">
      <c r="A93" s="327" t="s">
        <v>160</v>
      </c>
      <c r="B93" s="550" t="s">
        <v>43</v>
      </c>
      <c r="C93" s="550" t="s">
        <v>43</v>
      </c>
      <c r="D93" s="252">
        <v>1018103</v>
      </c>
      <c r="E93" s="252">
        <v>1839640</v>
      </c>
      <c r="F93" s="540" t="s">
        <v>43</v>
      </c>
      <c r="G93" s="540" t="s">
        <v>43</v>
      </c>
      <c r="H93" s="540" t="s">
        <v>43</v>
      </c>
      <c r="I93" s="325">
        <v>3894936</v>
      </c>
    </row>
    <row r="94" spans="1:9">
      <c r="A94" s="324" t="s">
        <v>198</v>
      </c>
      <c r="B94" s="550" t="s">
        <v>43</v>
      </c>
      <c r="C94" s="550" t="s">
        <v>43</v>
      </c>
      <c r="D94" s="252">
        <v>988189</v>
      </c>
      <c r="E94" s="252">
        <v>1801643</v>
      </c>
      <c r="F94" s="540" t="s">
        <v>43</v>
      </c>
      <c r="G94" s="540" t="s">
        <v>43</v>
      </c>
      <c r="H94" s="540" t="s">
        <v>43</v>
      </c>
      <c r="I94" s="325">
        <v>3688278</v>
      </c>
    </row>
    <row r="95" spans="1:9">
      <c r="A95" s="262" t="s">
        <v>242</v>
      </c>
      <c r="B95" s="252">
        <v>32706</v>
      </c>
      <c r="C95" s="252">
        <v>24587</v>
      </c>
      <c r="D95" s="252">
        <v>1047447</v>
      </c>
      <c r="E95" s="252">
        <v>1774431</v>
      </c>
      <c r="F95" s="252">
        <v>224378</v>
      </c>
      <c r="G95" s="252">
        <v>488638</v>
      </c>
      <c r="H95" s="252">
        <v>20725</v>
      </c>
      <c r="I95" s="325">
        <v>3612912</v>
      </c>
    </row>
    <row r="96" spans="1:9">
      <c r="A96" s="399"/>
      <c r="B96" s="400" t="s">
        <v>49</v>
      </c>
      <c r="C96" s="401"/>
      <c r="D96" s="401"/>
      <c r="E96" s="401"/>
      <c r="F96" s="401"/>
      <c r="G96" s="401"/>
      <c r="H96" s="401"/>
      <c r="I96" s="402"/>
    </row>
    <row r="97" spans="1:9">
      <c r="A97" s="387" t="s">
        <v>72</v>
      </c>
      <c r="B97" s="404"/>
      <c r="C97" s="405"/>
      <c r="D97" s="405"/>
      <c r="E97" s="405"/>
      <c r="F97" s="406" t="s">
        <v>51</v>
      </c>
      <c r="G97" s="406" t="s">
        <v>52</v>
      </c>
      <c r="H97" s="405" t="s">
        <v>53</v>
      </c>
      <c r="I97" s="407" t="s">
        <v>54</v>
      </c>
    </row>
    <row r="98" spans="1:9">
      <c r="A98" s="408"/>
      <c r="B98" s="409" t="s">
        <v>0</v>
      </c>
      <c r="C98" s="410" t="s">
        <v>1</v>
      </c>
      <c r="D98" s="410" t="s">
        <v>13</v>
      </c>
      <c r="E98" s="410" t="s">
        <v>14</v>
      </c>
      <c r="F98" s="411" t="s">
        <v>55</v>
      </c>
      <c r="G98" s="411" t="s">
        <v>55</v>
      </c>
      <c r="H98" s="412" t="s">
        <v>56</v>
      </c>
      <c r="I98" s="413" t="s">
        <v>57</v>
      </c>
    </row>
    <row r="99" spans="1:9">
      <c r="A99" s="414"/>
      <c r="B99" s="671" t="s">
        <v>50</v>
      </c>
      <c r="C99" s="671"/>
      <c r="D99" s="671"/>
      <c r="E99" s="671"/>
      <c r="F99" s="671"/>
      <c r="G99" s="671"/>
      <c r="H99" s="671"/>
      <c r="I99" s="672"/>
    </row>
    <row r="100" spans="1:9">
      <c r="A100" s="387"/>
      <c r="B100" s="669" t="s">
        <v>82</v>
      </c>
      <c r="C100" s="657"/>
      <c r="D100" s="657"/>
      <c r="E100" s="657"/>
      <c r="F100" s="657"/>
      <c r="G100" s="657"/>
      <c r="H100" s="657"/>
      <c r="I100" s="653"/>
    </row>
    <row r="101" spans="1:9">
      <c r="A101" s="388" t="s">
        <v>30</v>
      </c>
      <c r="B101" s="304">
        <v>19807</v>
      </c>
      <c r="C101" s="304">
        <v>23957</v>
      </c>
      <c r="D101" s="304">
        <v>1006956</v>
      </c>
      <c r="E101" s="304">
        <v>868767</v>
      </c>
      <c r="F101" s="304">
        <v>341106</v>
      </c>
      <c r="G101" s="304">
        <v>343234</v>
      </c>
      <c r="H101" s="304">
        <v>20887</v>
      </c>
      <c r="I101" s="391">
        <v>2624714</v>
      </c>
    </row>
    <row r="102" spans="1:9">
      <c r="A102" s="388" t="s">
        <v>74</v>
      </c>
      <c r="B102" s="304">
        <v>18824</v>
      </c>
      <c r="C102" s="304">
        <v>22586</v>
      </c>
      <c r="D102" s="304">
        <v>1040373</v>
      </c>
      <c r="E102" s="304">
        <v>873693</v>
      </c>
      <c r="F102" s="304">
        <v>168627</v>
      </c>
      <c r="G102" s="304">
        <v>515037</v>
      </c>
      <c r="H102" s="304">
        <v>20003</v>
      </c>
      <c r="I102" s="391">
        <v>2659143</v>
      </c>
    </row>
    <row r="103" spans="1:9">
      <c r="A103" s="388" t="s">
        <v>75</v>
      </c>
      <c r="B103" s="304">
        <v>16432</v>
      </c>
      <c r="C103" s="304">
        <v>23192</v>
      </c>
      <c r="D103" s="304">
        <v>853610</v>
      </c>
      <c r="E103" s="304">
        <v>881541</v>
      </c>
      <c r="F103" s="304">
        <v>201423</v>
      </c>
      <c r="G103" s="304">
        <v>502824</v>
      </c>
      <c r="H103" s="304">
        <v>18411</v>
      </c>
      <c r="I103" s="391">
        <v>2497433</v>
      </c>
    </row>
    <row r="104" spans="1:9">
      <c r="A104" s="388" t="s">
        <v>76</v>
      </c>
      <c r="B104" s="304">
        <v>13827</v>
      </c>
      <c r="C104" s="304">
        <v>19478</v>
      </c>
      <c r="D104" s="304">
        <v>798485</v>
      </c>
      <c r="E104" s="304">
        <v>1088301</v>
      </c>
      <c r="F104" s="304">
        <v>478068</v>
      </c>
      <c r="G104" s="304">
        <v>262528</v>
      </c>
      <c r="H104" s="304">
        <v>18147</v>
      </c>
      <c r="I104" s="391">
        <v>2678834</v>
      </c>
    </row>
    <row r="105" spans="1:9">
      <c r="A105" s="388" t="s">
        <v>31</v>
      </c>
      <c r="B105" s="304">
        <v>24120</v>
      </c>
      <c r="C105" s="304">
        <v>26552</v>
      </c>
      <c r="D105" s="304">
        <v>1020182</v>
      </c>
      <c r="E105" s="304">
        <v>1652251</v>
      </c>
      <c r="F105" s="304">
        <v>387465</v>
      </c>
      <c r="G105" s="304">
        <v>543942</v>
      </c>
      <c r="H105" s="304">
        <v>30673</v>
      </c>
      <c r="I105" s="391">
        <v>3685185</v>
      </c>
    </row>
    <row r="106" spans="1:9">
      <c r="A106" s="388" t="s">
        <v>77</v>
      </c>
      <c r="B106" s="416">
        <v>29667</v>
      </c>
      <c r="C106" s="304">
        <v>26420</v>
      </c>
      <c r="D106" s="304">
        <v>1115585</v>
      </c>
      <c r="E106" s="304">
        <v>1517114</v>
      </c>
      <c r="F106" s="304">
        <v>683947</v>
      </c>
      <c r="G106" s="304">
        <v>705446</v>
      </c>
      <c r="H106" s="304">
        <v>22898</v>
      </c>
      <c r="I106" s="391">
        <v>4101077</v>
      </c>
    </row>
    <row r="107" spans="1:9" hidden="1">
      <c r="A107" s="388" t="s">
        <v>78</v>
      </c>
      <c r="B107" s="416">
        <v>17538</v>
      </c>
      <c r="C107" s="304">
        <v>27602</v>
      </c>
      <c r="D107" s="304">
        <v>1054124</v>
      </c>
      <c r="E107" s="304">
        <v>1583424</v>
      </c>
      <c r="F107" s="304">
        <v>548511</v>
      </c>
      <c r="G107" s="304">
        <v>286142</v>
      </c>
      <c r="H107" s="304">
        <v>15754</v>
      </c>
      <c r="I107" s="391">
        <v>3533095</v>
      </c>
    </row>
    <row r="108" spans="1:9" hidden="1">
      <c r="A108" s="388" t="s">
        <v>32</v>
      </c>
      <c r="B108" s="416">
        <v>33583</v>
      </c>
      <c r="C108" s="304">
        <v>30734</v>
      </c>
      <c r="D108" s="304">
        <v>1200724</v>
      </c>
      <c r="E108" s="304">
        <v>1516634</v>
      </c>
      <c r="F108" s="304">
        <v>679782</v>
      </c>
      <c r="G108" s="304">
        <v>369759</v>
      </c>
      <c r="H108" s="304">
        <v>23673</v>
      </c>
      <c r="I108" s="391">
        <v>3854889</v>
      </c>
    </row>
    <row r="109" spans="1:9" hidden="1">
      <c r="A109" s="388" t="s">
        <v>33</v>
      </c>
      <c r="B109" s="416">
        <v>16782</v>
      </c>
      <c r="C109" s="304">
        <v>29283</v>
      </c>
      <c r="D109" s="304">
        <v>1087586</v>
      </c>
      <c r="E109" s="304">
        <v>1287209</v>
      </c>
      <c r="F109" s="304">
        <v>353987</v>
      </c>
      <c r="G109" s="304">
        <v>483357</v>
      </c>
      <c r="H109" s="304">
        <v>36588</v>
      </c>
      <c r="I109" s="391">
        <v>3294792</v>
      </c>
    </row>
    <row r="110" spans="1:9" hidden="1">
      <c r="A110" s="388" t="s">
        <v>34</v>
      </c>
      <c r="B110" s="416">
        <v>15201</v>
      </c>
      <c r="C110" s="304">
        <v>18250</v>
      </c>
      <c r="D110" s="304">
        <v>737516</v>
      </c>
      <c r="E110" s="304">
        <v>1372463</v>
      </c>
      <c r="F110" s="304">
        <v>512583</v>
      </c>
      <c r="G110" s="304">
        <v>574726</v>
      </c>
      <c r="H110" s="304">
        <v>37809</v>
      </c>
      <c r="I110" s="391">
        <v>3268548</v>
      </c>
    </row>
    <row r="111" spans="1:9" ht="0.75" hidden="1" customHeight="1">
      <c r="A111" s="388" t="s">
        <v>35</v>
      </c>
      <c r="B111" s="416">
        <v>41285</v>
      </c>
      <c r="C111" s="304">
        <v>31207</v>
      </c>
      <c r="D111" s="304">
        <v>1288471</v>
      </c>
      <c r="E111" s="304">
        <v>1475631</v>
      </c>
      <c r="F111" s="304">
        <v>466061</v>
      </c>
      <c r="G111" s="304">
        <v>526148</v>
      </c>
      <c r="H111" s="304">
        <v>64820</v>
      </c>
      <c r="I111" s="391">
        <v>3893623</v>
      </c>
    </row>
    <row r="112" spans="1:9" hidden="1">
      <c r="A112" s="388" t="s">
        <v>36</v>
      </c>
      <c r="B112" s="416">
        <v>34635</v>
      </c>
      <c r="C112" s="304">
        <v>28340</v>
      </c>
      <c r="D112" s="304">
        <v>1252675</v>
      </c>
      <c r="E112" s="304">
        <v>1577768</v>
      </c>
      <c r="F112" s="304">
        <v>516871</v>
      </c>
      <c r="G112" s="304">
        <v>483747</v>
      </c>
      <c r="H112" s="304">
        <v>57521</v>
      </c>
      <c r="I112" s="391">
        <v>3951557</v>
      </c>
    </row>
    <row r="113" spans="1:9">
      <c r="A113" s="388" t="s">
        <v>37</v>
      </c>
      <c r="B113" s="416">
        <v>15939</v>
      </c>
      <c r="C113" s="304">
        <v>22246</v>
      </c>
      <c r="D113" s="304">
        <v>1067986</v>
      </c>
      <c r="E113" s="304">
        <v>1405949</v>
      </c>
      <c r="F113" s="304">
        <v>528112</v>
      </c>
      <c r="G113" s="304">
        <v>401223</v>
      </c>
      <c r="H113" s="304">
        <v>37742</v>
      </c>
      <c r="I113" s="391">
        <v>3479197</v>
      </c>
    </row>
    <row r="114" spans="1:9">
      <c r="A114" s="388" t="s">
        <v>38</v>
      </c>
      <c r="B114" s="416">
        <v>30989</v>
      </c>
      <c r="C114" s="304">
        <v>23185</v>
      </c>
      <c r="D114" s="304">
        <v>1160784</v>
      </c>
      <c r="E114" s="304">
        <v>1353370</v>
      </c>
      <c r="F114" s="304">
        <v>707995</v>
      </c>
      <c r="G114" s="304">
        <v>383521</v>
      </c>
      <c r="H114" s="304">
        <v>33040</v>
      </c>
      <c r="I114" s="391">
        <v>3692884</v>
      </c>
    </row>
    <row r="115" spans="1:9">
      <c r="A115" s="388" t="s">
        <v>39</v>
      </c>
      <c r="B115" s="390">
        <v>34400</v>
      </c>
      <c r="C115" s="252">
        <v>34573</v>
      </c>
      <c r="D115" s="252">
        <v>1510244</v>
      </c>
      <c r="E115" s="252">
        <v>1740557</v>
      </c>
      <c r="F115" s="252">
        <v>844005</v>
      </c>
      <c r="G115" s="252">
        <v>215455</v>
      </c>
      <c r="H115" s="252">
        <v>30466</v>
      </c>
      <c r="I115" s="325">
        <v>4409700</v>
      </c>
    </row>
    <row r="116" spans="1:9">
      <c r="A116" s="388" t="s">
        <v>40</v>
      </c>
      <c r="B116" s="252">
        <v>19423</v>
      </c>
      <c r="C116" s="252">
        <v>44334</v>
      </c>
      <c r="D116" s="252">
        <v>1678679</v>
      </c>
      <c r="E116" s="252">
        <v>2208988</v>
      </c>
      <c r="F116" s="252">
        <v>900310</v>
      </c>
      <c r="G116" s="252">
        <v>172682</v>
      </c>
      <c r="H116" s="252">
        <v>24702</v>
      </c>
      <c r="I116" s="325">
        <v>5049118</v>
      </c>
    </row>
    <row r="117" spans="1:9">
      <c r="A117" s="388" t="s">
        <v>41</v>
      </c>
      <c r="B117" s="252">
        <v>17656</v>
      </c>
      <c r="C117" s="252">
        <v>43571</v>
      </c>
      <c r="D117" s="252">
        <v>1493793</v>
      </c>
      <c r="E117" s="252">
        <v>1997384</v>
      </c>
      <c r="F117" s="252">
        <v>1074284</v>
      </c>
      <c r="G117" s="252">
        <v>164225</v>
      </c>
      <c r="H117" s="252">
        <v>18936</v>
      </c>
      <c r="I117" s="325">
        <v>4809849</v>
      </c>
    </row>
    <row r="118" spans="1:9">
      <c r="A118" s="327" t="s">
        <v>160</v>
      </c>
      <c r="B118" s="252">
        <v>28777</v>
      </c>
      <c r="C118" s="252">
        <v>51635</v>
      </c>
      <c r="D118" s="252">
        <v>1775277</v>
      </c>
      <c r="E118" s="252">
        <v>2241034</v>
      </c>
      <c r="F118" s="252">
        <v>874237</v>
      </c>
      <c r="G118" s="252">
        <v>209976</v>
      </c>
      <c r="H118" s="252">
        <v>57837</v>
      </c>
      <c r="I118" s="325">
        <v>5238773</v>
      </c>
    </row>
    <row r="119" spans="1:9">
      <c r="A119" s="327" t="s">
        <v>198</v>
      </c>
      <c r="B119" s="252">
        <v>27689</v>
      </c>
      <c r="C119" s="252">
        <v>38108</v>
      </c>
      <c r="D119" s="252">
        <v>1692401</v>
      </c>
      <c r="E119" s="252">
        <v>2782837</v>
      </c>
      <c r="F119" s="252">
        <v>918283</v>
      </c>
      <c r="G119" s="252">
        <v>240112</v>
      </c>
      <c r="H119" s="252">
        <v>36225</v>
      </c>
      <c r="I119" s="325">
        <v>5735655</v>
      </c>
    </row>
    <row r="120" spans="1:9">
      <c r="A120" s="327" t="s">
        <v>242</v>
      </c>
      <c r="B120" s="252">
        <v>12831</v>
      </c>
      <c r="C120" s="252">
        <v>51234</v>
      </c>
      <c r="D120" s="252">
        <v>1768346</v>
      </c>
      <c r="E120" s="252">
        <v>2239285</v>
      </c>
      <c r="F120" s="252">
        <v>558161</v>
      </c>
      <c r="G120" s="252">
        <v>157851</v>
      </c>
      <c r="H120" s="252">
        <v>29481</v>
      </c>
      <c r="I120" s="325">
        <v>4817189</v>
      </c>
    </row>
    <row r="121" spans="1:9">
      <c r="A121" s="387"/>
      <c r="B121" s="658" t="s">
        <v>83</v>
      </c>
      <c r="C121" s="655"/>
      <c r="D121" s="655"/>
      <c r="E121" s="655"/>
      <c r="F121" s="655"/>
      <c r="G121" s="655"/>
      <c r="H121" s="655"/>
      <c r="I121" s="656"/>
    </row>
    <row r="122" spans="1:9">
      <c r="A122" s="388" t="s">
        <v>30</v>
      </c>
      <c r="B122" s="304">
        <v>45083</v>
      </c>
      <c r="C122" s="304">
        <v>37036</v>
      </c>
      <c r="D122" s="304">
        <v>1216986</v>
      </c>
      <c r="E122" s="304">
        <v>912725</v>
      </c>
      <c r="F122" s="304">
        <v>223093</v>
      </c>
      <c r="G122" s="304">
        <v>314953</v>
      </c>
      <c r="H122" s="304">
        <v>26815</v>
      </c>
      <c r="I122" s="391">
        <v>2776691</v>
      </c>
    </row>
    <row r="123" spans="1:9">
      <c r="A123" s="388" t="s">
        <v>74</v>
      </c>
      <c r="B123" s="416">
        <v>44817</v>
      </c>
      <c r="C123" s="304">
        <v>30333</v>
      </c>
      <c r="D123" s="304">
        <v>1139419</v>
      </c>
      <c r="E123" s="304">
        <v>967995</v>
      </c>
      <c r="F123" s="304">
        <v>462691</v>
      </c>
      <c r="G123" s="304">
        <v>411031</v>
      </c>
      <c r="H123" s="304">
        <v>37937</v>
      </c>
      <c r="I123" s="391">
        <v>3094223</v>
      </c>
    </row>
    <row r="124" spans="1:9">
      <c r="A124" s="388" t="s">
        <v>75</v>
      </c>
      <c r="B124" s="416">
        <v>41531</v>
      </c>
      <c r="C124" s="304">
        <v>23025</v>
      </c>
      <c r="D124" s="304">
        <v>922318</v>
      </c>
      <c r="E124" s="304">
        <v>883474</v>
      </c>
      <c r="F124" s="304">
        <v>158557</v>
      </c>
      <c r="G124" s="304">
        <v>293106</v>
      </c>
      <c r="H124" s="304">
        <v>35881</v>
      </c>
      <c r="I124" s="391">
        <v>2357892</v>
      </c>
    </row>
    <row r="125" spans="1:9">
      <c r="A125" s="388" t="s">
        <v>76</v>
      </c>
      <c r="B125" s="416">
        <v>45143</v>
      </c>
      <c r="C125" s="304">
        <v>34970</v>
      </c>
      <c r="D125" s="304">
        <v>1250225</v>
      </c>
      <c r="E125" s="304">
        <v>1319177</v>
      </c>
      <c r="F125" s="304">
        <v>282902</v>
      </c>
      <c r="G125" s="304">
        <v>313008</v>
      </c>
      <c r="H125" s="304">
        <v>38667</v>
      </c>
      <c r="I125" s="391">
        <v>3284092</v>
      </c>
    </row>
    <row r="126" spans="1:9">
      <c r="A126" s="388" t="s">
        <v>31</v>
      </c>
      <c r="B126" s="416">
        <v>41054</v>
      </c>
      <c r="C126" s="304">
        <v>30928</v>
      </c>
      <c r="D126" s="304">
        <v>1052533</v>
      </c>
      <c r="E126" s="304">
        <v>911810</v>
      </c>
      <c r="F126" s="304">
        <v>415777</v>
      </c>
      <c r="G126" s="304">
        <v>297198</v>
      </c>
      <c r="H126" s="304">
        <v>38346</v>
      </c>
      <c r="I126" s="391">
        <v>2787646</v>
      </c>
    </row>
    <row r="127" spans="1:9">
      <c r="A127" s="388" t="s">
        <v>77</v>
      </c>
      <c r="B127" s="416">
        <v>25278</v>
      </c>
      <c r="C127" s="304">
        <v>26520</v>
      </c>
      <c r="D127" s="304">
        <v>880430</v>
      </c>
      <c r="E127" s="304">
        <v>780814</v>
      </c>
      <c r="F127" s="304">
        <v>175540</v>
      </c>
      <c r="G127" s="304">
        <v>180485</v>
      </c>
      <c r="H127" s="304">
        <v>33555</v>
      </c>
      <c r="I127" s="391">
        <v>2102622</v>
      </c>
    </row>
    <row r="128" spans="1:9" hidden="1">
      <c r="A128" s="388" t="s">
        <v>78</v>
      </c>
      <c r="B128" s="416">
        <v>39932</v>
      </c>
      <c r="C128" s="304">
        <v>27330</v>
      </c>
      <c r="D128" s="304">
        <v>939106</v>
      </c>
      <c r="E128" s="304">
        <v>895925</v>
      </c>
      <c r="F128" s="304">
        <v>489357</v>
      </c>
      <c r="G128" s="304">
        <v>591190</v>
      </c>
      <c r="H128" s="304">
        <v>36358</v>
      </c>
      <c r="I128" s="391">
        <v>3019198</v>
      </c>
    </row>
    <row r="129" spans="1:9" hidden="1">
      <c r="A129" s="388" t="s">
        <v>32</v>
      </c>
      <c r="B129" s="416">
        <v>24246</v>
      </c>
      <c r="C129" s="304">
        <v>25240</v>
      </c>
      <c r="D129" s="304">
        <v>822979</v>
      </c>
      <c r="E129" s="304">
        <v>974328</v>
      </c>
      <c r="F129" s="304">
        <v>425990</v>
      </c>
      <c r="G129" s="304">
        <v>442798</v>
      </c>
      <c r="H129" s="304">
        <v>60462</v>
      </c>
      <c r="I129" s="391">
        <v>2776043</v>
      </c>
    </row>
    <row r="130" spans="1:9" hidden="1">
      <c r="A130" s="388" t="s">
        <v>33</v>
      </c>
      <c r="B130" s="416">
        <v>38849</v>
      </c>
      <c r="C130" s="304">
        <v>29840</v>
      </c>
      <c r="D130" s="304">
        <v>1007140</v>
      </c>
      <c r="E130" s="304">
        <v>1301563</v>
      </c>
      <c r="F130" s="304">
        <v>789025</v>
      </c>
      <c r="G130" s="304">
        <v>315160</v>
      </c>
      <c r="H130" s="304">
        <v>75283</v>
      </c>
      <c r="I130" s="391">
        <v>3556860</v>
      </c>
    </row>
    <row r="131" spans="1:9" hidden="1">
      <c r="A131" s="388" t="s">
        <v>34</v>
      </c>
      <c r="B131" s="416">
        <v>36999</v>
      </c>
      <c r="C131" s="304">
        <v>34097</v>
      </c>
      <c r="D131" s="304">
        <v>1196439</v>
      </c>
      <c r="E131" s="304">
        <v>1221136</v>
      </c>
      <c r="F131" s="304">
        <v>428347</v>
      </c>
      <c r="G131" s="304">
        <v>213621</v>
      </c>
      <c r="H131" s="304">
        <v>100054</v>
      </c>
      <c r="I131" s="391">
        <v>3230693</v>
      </c>
    </row>
    <row r="132" spans="1:9" hidden="1">
      <c r="A132" s="388" t="s">
        <v>35</v>
      </c>
      <c r="B132" s="416">
        <v>29658</v>
      </c>
      <c r="C132" s="304">
        <v>28103</v>
      </c>
      <c r="D132" s="304">
        <v>839329</v>
      </c>
      <c r="E132" s="304">
        <v>1606833</v>
      </c>
      <c r="F132" s="304">
        <v>917765</v>
      </c>
      <c r="G132" s="304">
        <v>285992</v>
      </c>
      <c r="H132" s="304">
        <v>89795</v>
      </c>
      <c r="I132" s="391">
        <v>3797475</v>
      </c>
    </row>
    <row r="133" spans="1:9" hidden="1">
      <c r="A133" s="388" t="s">
        <v>36</v>
      </c>
      <c r="B133" s="416">
        <v>23859</v>
      </c>
      <c r="C133" s="304">
        <v>34847</v>
      </c>
      <c r="D133" s="304">
        <v>1014015</v>
      </c>
      <c r="E133" s="304">
        <v>1739572</v>
      </c>
      <c r="F133" s="304">
        <v>941301</v>
      </c>
      <c r="G133" s="304">
        <v>262239</v>
      </c>
      <c r="H133" s="304">
        <v>105373</v>
      </c>
      <c r="I133" s="391">
        <v>4121206</v>
      </c>
    </row>
    <row r="134" spans="1:9">
      <c r="A134" s="388" t="s">
        <v>37</v>
      </c>
      <c r="B134" s="416">
        <v>47311</v>
      </c>
      <c r="C134" s="304">
        <v>39277</v>
      </c>
      <c r="D134" s="304">
        <v>1281631</v>
      </c>
      <c r="E134" s="304">
        <v>2264121</v>
      </c>
      <c r="F134" s="304">
        <v>1037837</v>
      </c>
      <c r="G134" s="304">
        <v>300927</v>
      </c>
      <c r="H134" s="304">
        <v>113093</v>
      </c>
      <c r="I134" s="391">
        <v>5084197</v>
      </c>
    </row>
    <row r="135" spans="1:9">
      <c r="A135" s="388" t="s">
        <v>38</v>
      </c>
      <c r="B135" s="416">
        <v>25672</v>
      </c>
      <c r="C135" s="304">
        <v>35141</v>
      </c>
      <c r="D135" s="304">
        <v>1110823</v>
      </c>
      <c r="E135" s="304">
        <v>2038307</v>
      </c>
      <c r="F135" s="304">
        <v>901561</v>
      </c>
      <c r="G135" s="304">
        <v>226595</v>
      </c>
      <c r="H135" s="304">
        <v>97320</v>
      </c>
      <c r="I135" s="391">
        <v>4435419</v>
      </c>
    </row>
    <row r="136" spans="1:9">
      <c r="A136" s="388" t="s">
        <v>39</v>
      </c>
      <c r="B136" s="390">
        <v>23765</v>
      </c>
      <c r="C136" s="252">
        <v>25401</v>
      </c>
      <c r="D136" s="252">
        <v>722270</v>
      </c>
      <c r="E136" s="252">
        <v>1986350</v>
      </c>
      <c r="F136" s="252">
        <v>757312</v>
      </c>
      <c r="G136" s="252">
        <v>270085</v>
      </c>
      <c r="H136" s="252">
        <v>91170</v>
      </c>
      <c r="I136" s="325">
        <v>3876353</v>
      </c>
    </row>
    <row r="137" spans="1:9">
      <c r="A137" s="388" t="s">
        <v>40</v>
      </c>
      <c r="B137" s="252">
        <v>35944</v>
      </c>
      <c r="C137" s="252">
        <v>27040</v>
      </c>
      <c r="D137" s="252">
        <v>850596</v>
      </c>
      <c r="E137" s="252">
        <v>2375443</v>
      </c>
      <c r="F137" s="252">
        <v>1156193</v>
      </c>
      <c r="G137" s="252">
        <v>320585</v>
      </c>
      <c r="H137" s="252">
        <v>84563</v>
      </c>
      <c r="I137" s="325">
        <v>4850364</v>
      </c>
    </row>
    <row r="138" spans="1:9">
      <c r="A138" s="388" t="s">
        <v>41</v>
      </c>
      <c r="B138" s="252">
        <v>35663</v>
      </c>
      <c r="C138" s="252">
        <v>31361</v>
      </c>
      <c r="D138" s="252">
        <v>1103235</v>
      </c>
      <c r="E138" s="252">
        <v>2426491</v>
      </c>
      <c r="F138" s="252">
        <v>1112880</v>
      </c>
      <c r="G138" s="252">
        <v>346738</v>
      </c>
      <c r="H138" s="252">
        <v>91801</v>
      </c>
      <c r="I138" s="325">
        <v>5148169</v>
      </c>
    </row>
    <row r="139" spans="1:9">
      <c r="A139" s="417" t="s">
        <v>160</v>
      </c>
      <c r="B139" s="386">
        <v>21237</v>
      </c>
      <c r="C139" s="252">
        <v>31349</v>
      </c>
      <c r="D139" s="252">
        <v>854137</v>
      </c>
      <c r="E139" s="252">
        <v>2218519</v>
      </c>
      <c r="F139" s="252">
        <v>1282465</v>
      </c>
      <c r="G139" s="252">
        <v>311631</v>
      </c>
      <c r="H139" s="252">
        <v>69636</v>
      </c>
      <c r="I139" s="325">
        <v>4788974</v>
      </c>
    </row>
    <row r="140" spans="1:9">
      <c r="A140" s="324" t="s">
        <v>198</v>
      </c>
      <c r="B140" s="252">
        <v>21652</v>
      </c>
      <c r="C140" s="252">
        <v>49767</v>
      </c>
      <c r="D140" s="252">
        <v>1205808</v>
      </c>
      <c r="E140" s="252">
        <v>1964701</v>
      </c>
      <c r="F140" s="252">
        <v>1280454</v>
      </c>
      <c r="G140" s="252">
        <v>338588</v>
      </c>
      <c r="H140" s="252">
        <v>65203</v>
      </c>
      <c r="I140" s="325">
        <v>4926173</v>
      </c>
    </row>
    <row r="141" spans="1:9">
      <c r="A141" s="324" t="s">
        <v>242</v>
      </c>
      <c r="B141" s="252">
        <v>30739</v>
      </c>
      <c r="C141" s="252">
        <v>32472</v>
      </c>
      <c r="D141" s="252">
        <v>998013</v>
      </c>
      <c r="E141" s="252">
        <v>2466853</v>
      </c>
      <c r="F141" s="252">
        <v>1688429</v>
      </c>
      <c r="G141" s="252">
        <v>403368</v>
      </c>
      <c r="H141" s="252">
        <v>66445</v>
      </c>
      <c r="I141" s="325">
        <v>5686319</v>
      </c>
    </row>
    <row r="142" spans="1:9">
      <c r="A142" s="387"/>
      <c r="B142" s="655" t="s">
        <v>18</v>
      </c>
      <c r="C142" s="655"/>
      <c r="D142" s="655"/>
      <c r="E142" s="655"/>
      <c r="F142" s="655"/>
      <c r="G142" s="655"/>
      <c r="H142" s="655"/>
      <c r="I142" s="656"/>
    </row>
    <row r="143" spans="1:9">
      <c r="A143" s="388" t="s">
        <v>30</v>
      </c>
      <c r="B143" s="304">
        <v>174089</v>
      </c>
      <c r="C143" s="304">
        <v>220138</v>
      </c>
      <c r="D143" s="304">
        <v>4780029</v>
      </c>
      <c r="E143" s="304">
        <v>4470225</v>
      </c>
      <c r="F143" s="304">
        <v>1153191</v>
      </c>
      <c r="G143" s="304">
        <v>1251383</v>
      </c>
      <c r="H143" s="304">
        <v>167276</v>
      </c>
      <c r="I143" s="391">
        <v>12216331</v>
      </c>
    </row>
    <row r="144" spans="1:9">
      <c r="A144" s="388" t="s">
        <v>74</v>
      </c>
      <c r="B144" s="304">
        <v>178091</v>
      </c>
      <c r="C144" s="304">
        <v>172042</v>
      </c>
      <c r="D144" s="304">
        <v>4549897</v>
      </c>
      <c r="E144" s="304">
        <v>4694064</v>
      </c>
      <c r="F144" s="304">
        <v>1250147</v>
      </c>
      <c r="G144" s="304">
        <v>1343275</v>
      </c>
      <c r="H144" s="304">
        <v>152545</v>
      </c>
      <c r="I144" s="391">
        <v>12340061</v>
      </c>
    </row>
    <row r="145" spans="1:9">
      <c r="A145" s="388" t="s">
        <v>75</v>
      </c>
      <c r="B145" s="304">
        <v>167952</v>
      </c>
      <c r="C145" s="304">
        <v>154417</v>
      </c>
      <c r="D145" s="304">
        <v>4226432</v>
      </c>
      <c r="E145" s="304">
        <v>4734956</v>
      </c>
      <c r="F145" s="304">
        <v>1152470</v>
      </c>
      <c r="G145" s="304">
        <v>1241454</v>
      </c>
      <c r="H145" s="304">
        <v>139189</v>
      </c>
      <c r="I145" s="391">
        <v>11816870</v>
      </c>
    </row>
    <row r="146" spans="1:9">
      <c r="A146" s="388" t="s">
        <v>76</v>
      </c>
      <c r="B146" s="304">
        <v>171545</v>
      </c>
      <c r="C146" s="304">
        <v>164359</v>
      </c>
      <c r="D146" s="304">
        <v>4273971</v>
      </c>
      <c r="E146" s="304">
        <v>5309300</v>
      </c>
      <c r="F146" s="304">
        <v>1326343</v>
      </c>
      <c r="G146" s="304">
        <v>1194966</v>
      </c>
      <c r="H146" s="304">
        <v>141539</v>
      </c>
      <c r="I146" s="391">
        <v>12582023</v>
      </c>
    </row>
    <row r="147" spans="1:9">
      <c r="A147" s="388" t="s">
        <v>31</v>
      </c>
      <c r="B147" s="304">
        <v>167476</v>
      </c>
      <c r="C147" s="304">
        <v>169270</v>
      </c>
      <c r="D147" s="304">
        <v>4224273</v>
      </c>
      <c r="E147" s="304">
        <v>5478939</v>
      </c>
      <c r="F147" s="304">
        <v>1464939</v>
      </c>
      <c r="G147" s="304">
        <v>1267992</v>
      </c>
      <c r="H147" s="304">
        <v>145791</v>
      </c>
      <c r="I147" s="391">
        <v>12918680</v>
      </c>
    </row>
    <row r="148" spans="1:9">
      <c r="A148" s="388" t="s">
        <v>77</v>
      </c>
      <c r="B148" s="416">
        <v>171865</v>
      </c>
      <c r="C148" s="304">
        <v>165651</v>
      </c>
      <c r="D148" s="304">
        <v>4160510</v>
      </c>
      <c r="E148" s="304">
        <v>5538992</v>
      </c>
      <c r="F148" s="304">
        <v>1616678</v>
      </c>
      <c r="G148" s="304">
        <v>1335409</v>
      </c>
      <c r="H148" s="304">
        <v>133982</v>
      </c>
      <c r="I148" s="391">
        <v>13123087</v>
      </c>
    </row>
    <row r="149" spans="1:9" hidden="1">
      <c r="A149" s="388" t="s">
        <v>78</v>
      </c>
      <c r="B149" s="304">
        <v>164958</v>
      </c>
      <c r="C149" s="304">
        <v>173066</v>
      </c>
      <c r="D149" s="304">
        <v>4112041</v>
      </c>
      <c r="E149" s="304">
        <v>5763305</v>
      </c>
      <c r="F149" s="304">
        <v>1710464</v>
      </c>
      <c r="G149" s="304">
        <v>1280459</v>
      </c>
      <c r="H149" s="304">
        <v>133815</v>
      </c>
      <c r="I149" s="391">
        <v>13338108</v>
      </c>
    </row>
    <row r="150" spans="1:9" hidden="1">
      <c r="A150" s="388" t="s">
        <v>32</v>
      </c>
      <c r="B150" s="304">
        <v>170223</v>
      </c>
      <c r="C150" s="304">
        <v>169409</v>
      </c>
      <c r="D150" s="304">
        <v>4117981</v>
      </c>
      <c r="E150" s="304">
        <v>5896029</v>
      </c>
      <c r="F150" s="304">
        <v>1801178</v>
      </c>
      <c r="G150" s="304">
        <v>1218476</v>
      </c>
      <c r="H150" s="304">
        <v>161049</v>
      </c>
      <c r="I150" s="391">
        <v>13534345</v>
      </c>
    </row>
    <row r="151" spans="1:9" hidden="1">
      <c r="A151" s="388" t="s">
        <v>33</v>
      </c>
      <c r="B151" s="304">
        <v>170079</v>
      </c>
      <c r="C151" s="304">
        <v>165853</v>
      </c>
      <c r="D151" s="304">
        <v>4185154</v>
      </c>
      <c r="E151" s="304">
        <v>6126611</v>
      </c>
      <c r="F151" s="304">
        <v>1882649</v>
      </c>
      <c r="G151" s="304">
        <v>1185658</v>
      </c>
      <c r="H151" s="304">
        <v>189129</v>
      </c>
      <c r="I151" s="391">
        <v>13905133</v>
      </c>
    </row>
    <row r="152" spans="1:9" hidden="1">
      <c r="A152" s="388" t="s">
        <v>34</v>
      </c>
      <c r="B152" s="304">
        <v>162442</v>
      </c>
      <c r="C152" s="304">
        <v>159430</v>
      </c>
      <c r="D152" s="304">
        <v>3914841</v>
      </c>
      <c r="E152" s="304">
        <v>6123631</v>
      </c>
      <c r="F152" s="304">
        <v>1836474</v>
      </c>
      <c r="G152" s="304">
        <v>1156899</v>
      </c>
      <c r="H152" s="304">
        <v>214938</v>
      </c>
      <c r="I152" s="391">
        <v>13568655</v>
      </c>
    </row>
    <row r="153" spans="1:9">
      <c r="A153" s="388" t="s">
        <v>35</v>
      </c>
      <c r="B153" s="304">
        <v>164190</v>
      </c>
      <c r="C153" s="304">
        <v>160808</v>
      </c>
      <c r="D153" s="304">
        <v>3807973</v>
      </c>
      <c r="E153" s="304">
        <v>6380565</v>
      </c>
      <c r="F153" s="304">
        <v>1993314</v>
      </c>
      <c r="G153" s="304">
        <v>1126740</v>
      </c>
      <c r="H153" s="304">
        <v>229246</v>
      </c>
      <c r="I153" s="391">
        <v>13862836</v>
      </c>
    </row>
    <row r="154" spans="1:9">
      <c r="A154" s="388" t="s">
        <v>36</v>
      </c>
      <c r="B154" s="304">
        <v>165684</v>
      </c>
      <c r="C154" s="304">
        <v>155735</v>
      </c>
      <c r="D154" s="304">
        <v>3980794</v>
      </c>
      <c r="E154" s="304">
        <v>6882202</v>
      </c>
      <c r="F154" s="304">
        <v>2003038</v>
      </c>
      <c r="G154" s="304">
        <v>1038357</v>
      </c>
      <c r="H154" s="304">
        <v>222641</v>
      </c>
      <c r="I154" s="391">
        <v>14448451</v>
      </c>
    </row>
    <row r="155" spans="1:9">
      <c r="A155" s="388" t="s">
        <v>37</v>
      </c>
      <c r="B155" s="304">
        <v>174680</v>
      </c>
      <c r="C155" s="304">
        <v>146184</v>
      </c>
      <c r="D155" s="304">
        <v>4110443</v>
      </c>
      <c r="E155" s="304">
        <v>7572910</v>
      </c>
      <c r="F155" s="304">
        <v>2230769</v>
      </c>
      <c r="G155" s="304">
        <v>973967</v>
      </c>
      <c r="H155" s="304">
        <v>208276</v>
      </c>
      <c r="I155" s="391">
        <v>15417229</v>
      </c>
    </row>
    <row r="156" spans="1:9">
      <c r="A156" s="388" t="s">
        <v>38</v>
      </c>
      <c r="B156" s="304">
        <v>163635</v>
      </c>
      <c r="C156" s="304">
        <v>146836</v>
      </c>
      <c r="D156" s="304">
        <v>3924437</v>
      </c>
      <c r="E156" s="304">
        <v>7458439</v>
      </c>
      <c r="F156" s="304">
        <v>2224911</v>
      </c>
      <c r="G156" s="304">
        <v>911955</v>
      </c>
      <c r="H156" s="304">
        <v>192814</v>
      </c>
      <c r="I156" s="391">
        <v>15023027</v>
      </c>
    </row>
    <row r="157" spans="1:9">
      <c r="A157" s="388" t="s">
        <v>39</v>
      </c>
      <c r="B157" s="252">
        <v>161374</v>
      </c>
      <c r="C157" s="252">
        <v>156682</v>
      </c>
      <c r="D157" s="252">
        <v>3962574</v>
      </c>
      <c r="E157" s="252">
        <v>7593571</v>
      </c>
      <c r="F157" s="252">
        <v>2334150</v>
      </c>
      <c r="G157" s="252">
        <v>946047</v>
      </c>
      <c r="H157" s="252">
        <v>214365</v>
      </c>
      <c r="I157" s="325">
        <v>15368763</v>
      </c>
    </row>
    <row r="158" spans="1:9">
      <c r="A158" s="388" t="s">
        <v>40</v>
      </c>
      <c r="B158" s="252">
        <v>159277</v>
      </c>
      <c r="C158" s="252">
        <v>162327</v>
      </c>
      <c r="D158" s="252">
        <v>4176460</v>
      </c>
      <c r="E158" s="252">
        <v>8277772</v>
      </c>
      <c r="F158" s="252">
        <v>2595320</v>
      </c>
      <c r="G158" s="252">
        <v>1036022</v>
      </c>
      <c r="H158" s="252">
        <v>182385</v>
      </c>
      <c r="I158" s="325">
        <v>16589563</v>
      </c>
    </row>
    <row r="159" spans="1:9">
      <c r="A159" s="389" t="s">
        <v>41</v>
      </c>
      <c r="B159" s="252">
        <v>157116</v>
      </c>
      <c r="C159" s="252">
        <v>166675</v>
      </c>
      <c r="D159" s="252">
        <v>4302770</v>
      </c>
      <c r="E159" s="252">
        <v>8284379</v>
      </c>
      <c r="F159" s="252">
        <v>2680760</v>
      </c>
      <c r="G159" s="252">
        <v>1079067</v>
      </c>
      <c r="H159" s="252">
        <v>184018</v>
      </c>
      <c r="I159" s="325">
        <v>16854785</v>
      </c>
    </row>
    <row r="160" spans="1:9">
      <c r="A160" s="327" t="s">
        <v>160</v>
      </c>
      <c r="B160" s="329">
        <v>153008</v>
      </c>
      <c r="C160" s="252">
        <v>173506</v>
      </c>
      <c r="D160" s="252">
        <v>4383618</v>
      </c>
      <c r="E160" s="252">
        <v>8297979</v>
      </c>
      <c r="F160" s="252">
        <v>2697516</v>
      </c>
      <c r="G160" s="252">
        <v>1110174</v>
      </c>
      <c r="H160" s="252">
        <v>192568</v>
      </c>
      <c r="I160" s="325">
        <v>17008369</v>
      </c>
    </row>
    <row r="161" spans="1:9">
      <c r="A161" s="324" t="s">
        <v>198</v>
      </c>
      <c r="B161" s="252">
        <v>146680</v>
      </c>
      <c r="C161" s="252">
        <v>181634</v>
      </c>
      <c r="D161" s="252">
        <v>4636220</v>
      </c>
      <c r="E161" s="252">
        <v>8383002</v>
      </c>
      <c r="F161" s="252">
        <v>2712355</v>
      </c>
      <c r="G161" s="252">
        <v>1163607</v>
      </c>
      <c r="H161" s="252">
        <v>195590</v>
      </c>
      <c r="I161" s="325">
        <v>17419088</v>
      </c>
    </row>
    <row r="162" spans="1:9">
      <c r="A162" s="262" t="s">
        <v>242</v>
      </c>
      <c r="B162" s="249">
        <v>140736</v>
      </c>
      <c r="C162" s="249">
        <v>185055</v>
      </c>
      <c r="D162" s="249">
        <v>4515332</v>
      </c>
      <c r="E162" s="249">
        <v>8361093</v>
      </c>
      <c r="F162" s="249">
        <v>2742447</v>
      </c>
      <c r="G162" s="249">
        <v>1151328</v>
      </c>
      <c r="H162" s="249">
        <v>197941</v>
      </c>
      <c r="I162" s="255">
        <v>17293932</v>
      </c>
    </row>
    <row r="163" spans="1:9">
      <c r="A163" s="236"/>
      <c r="B163" s="418"/>
      <c r="C163" s="418"/>
      <c r="D163" s="418"/>
      <c r="E163" s="418"/>
      <c r="F163" s="418"/>
      <c r="G163" s="418"/>
      <c r="H163" s="418"/>
      <c r="I163" s="418"/>
    </row>
    <row r="164" spans="1:9">
      <c r="A164" s="419" t="s">
        <v>44</v>
      </c>
      <c r="B164" s="420"/>
      <c r="C164" s="420"/>
      <c r="D164" s="420"/>
      <c r="E164" s="420"/>
      <c r="F164" s="420"/>
      <c r="G164" s="420"/>
      <c r="H164" s="420"/>
      <c r="I164" s="420"/>
    </row>
    <row r="165" spans="1:9">
      <c r="A165" s="419"/>
      <c r="B165" s="236"/>
      <c r="C165" s="236"/>
      <c r="D165" s="236"/>
      <c r="E165" s="236"/>
      <c r="F165" s="236"/>
      <c r="G165" s="236"/>
      <c r="H165" s="236"/>
      <c r="I165" s="242"/>
    </row>
    <row r="166" spans="1:9">
      <c r="A166" s="399"/>
      <c r="B166" s="400" t="s">
        <v>49</v>
      </c>
      <c r="C166" s="401"/>
      <c r="D166" s="401"/>
      <c r="E166" s="401"/>
      <c r="F166" s="401"/>
      <c r="G166" s="401"/>
      <c r="H166" s="401"/>
      <c r="I166" s="402"/>
    </row>
    <row r="167" spans="1:9">
      <c r="A167" s="403" t="s">
        <v>72</v>
      </c>
      <c r="B167" s="404"/>
      <c r="C167" s="405"/>
      <c r="D167" s="405"/>
      <c r="E167" s="405"/>
      <c r="F167" s="406" t="s">
        <v>51</v>
      </c>
      <c r="G167" s="406" t="s">
        <v>52</v>
      </c>
      <c r="H167" s="405" t="s">
        <v>53</v>
      </c>
      <c r="I167" s="407" t="s">
        <v>54</v>
      </c>
    </row>
    <row r="168" spans="1:9">
      <c r="A168" s="408"/>
      <c r="B168" s="409" t="s">
        <v>0</v>
      </c>
      <c r="C168" s="410" t="s">
        <v>1</v>
      </c>
      <c r="D168" s="410" t="s">
        <v>13</v>
      </c>
      <c r="E168" s="410" t="s">
        <v>14</v>
      </c>
      <c r="F168" s="411" t="s">
        <v>55</v>
      </c>
      <c r="G168" s="411" t="s">
        <v>55</v>
      </c>
      <c r="H168" s="412" t="s">
        <v>56</v>
      </c>
      <c r="I168" s="413" t="s">
        <v>57</v>
      </c>
    </row>
    <row r="169" spans="1:9">
      <c r="A169" s="414"/>
      <c r="B169" s="671" t="s">
        <v>50</v>
      </c>
      <c r="C169" s="671"/>
      <c r="D169" s="671"/>
      <c r="E169" s="671"/>
      <c r="F169" s="671"/>
      <c r="G169" s="671"/>
      <c r="H169" s="671"/>
      <c r="I169" s="672"/>
    </row>
    <row r="170" spans="1:9">
      <c r="A170" s="415"/>
      <c r="B170" s="669" t="s">
        <v>73</v>
      </c>
      <c r="C170" s="657"/>
      <c r="D170" s="657"/>
      <c r="E170" s="657"/>
      <c r="F170" s="657"/>
      <c r="G170" s="657"/>
      <c r="H170" s="657"/>
      <c r="I170" s="653"/>
    </row>
    <row r="171" spans="1:9">
      <c r="A171" s="388" t="s">
        <v>30</v>
      </c>
      <c r="B171" s="304">
        <v>22932</v>
      </c>
      <c r="C171" s="304">
        <v>28751</v>
      </c>
      <c r="D171" s="304">
        <v>66599</v>
      </c>
      <c r="E171" s="304">
        <v>24504</v>
      </c>
      <c r="F171" s="304">
        <v>1417</v>
      </c>
      <c r="G171" s="304">
        <v>21142</v>
      </c>
      <c r="H171" s="304">
        <v>12260</v>
      </c>
      <c r="I171" s="391">
        <v>177605</v>
      </c>
    </row>
    <row r="172" spans="1:9">
      <c r="A172" s="388" t="s">
        <v>74</v>
      </c>
      <c r="B172" s="304">
        <v>13064</v>
      </c>
      <c r="C172" s="304">
        <v>18559</v>
      </c>
      <c r="D172" s="304">
        <v>57299</v>
      </c>
      <c r="E172" s="304">
        <v>23253</v>
      </c>
      <c r="F172" s="304">
        <v>6825</v>
      </c>
      <c r="G172" s="304">
        <v>21072</v>
      </c>
      <c r="H172" s="304">
        <v>16071</v>
      </c>
      <c r="I172" s="391">
        <v>156143</v>
      </c>
    </row>
    <row r="173" spans="1:9">
      <c r="A173" s="388" t="s">
        <v>75</v>
      </c>
      <c r="B173" s="304">
        <v>12089</v>
      </c>
      <c r="C173" s="304">
        <v>27500</v>
      </c>
      <c r="D173" s="304">
        <v>64319</v>
      </c>
      <c r="E173" s="304">
        <v>22700</v>
      </c>
      <c r="F173" s="304">
        <v>2124</v>
      </c>
      <c r="G173" s="304">
        <v>17489</v>
      </c>
      <c r="H173" s="304">
        <v>12271</v>
      </c>
      <c r="I173" s="391">
        <v>158492</v>
      </c>
    </row>
    <row r="174" spans="1:9">
      <c r="A174" s="388" t="s">
        <v>76</v>
      </c>
      <c r="B174" s="304">
        <v>11269</v>
      </c>
      <c r="C174" s="304">
        <v>25242</v>
      </c>
      <c r="D174" s="304">
        <v>58207</v>
      </c>
      <c r="E174" s="304">
        <v>21706</v>
      </c>
      <c r="F174" s="304">
        <v>1696</v>
      </c>
      <c r="G174" s="304">
        <v>16973</v>
      </c>
      <c r="H174" s="304">
        <v>11807</v>
      </c>
      <c r="I174" s="391">
        <v>146900</v>
      </c>
    </row>
    <row r="175" spans="1:9">
      <c r="A175" s="388" t="s">
        <v>31</v>
      </c>
      <c r="B175" s="304">
        <v>10541</v>
      </c>
      <c r="C175" s="304">
        <v>16288</v>
      </c>
      <c r="D175" s="304">
        <v>54365</v>
      </c>
      <c r="E175" s="304">
        <v>21040</v>
      </c>
      <c r="F175" s="304">
        <v>1337</v>
      </c>
      <c r="G175" s="304">
        <v>15705</v>
      </c>
      <c r="H175" s="304">
        <v>11679</v>
      </c>
      <c r="I175" s="391">
        <v>130955</v>
      </c>
    </row>
    <row r="176" spans="1:9">
      <c r="A176" s="387"/>
      <c r="B176" s="673" t="s">
        <v>159</v>
      </c>
      <c r="C176" s="674"/>
      <c r="D176" s="674"/>
      <c r="E176" s="674"/>
      <c r="F176" s="674"/>
      <c r="G176" s="674"/>
      <c r="H176" s="674"/>
      <c r="I176" s="675"/>
    </row>
    <row r="177" spans="1:9" ht="14.25" customHeight="1">
      <c r="A177" s="388" t="s">
        <v>77</v>
      </c>
      <c r="B177" s="304">
        <v>16638</v>
      </c>
      <c r="C177" s="304">
        <v>13614</v>
      </c>
      <c r="D177" s="304">
        <v>46253</v>
      </c>
      <c r="E177" s="304">
        <v>12765</v>
      </c>
      <c r="F177" s="304">
        <v>1443</v>
      </c>
      <c r="G177" s="304">
        <v>13547</v>
      </c>
      <c r="H177" s="304">
        <v>11452</v>
      </c>
      <c r="I177" s="391">
        <v>115712</v>
      </c>
    </row>
    <row r="178" spans="1:9" hidden="1">
      <c r="A178" s="388" t="s">
        <v>78</v>
      </c>
      <c r="B178" s="304">
        <v>17996</v>
      </c>
      <c r="C178" s="304">
        <v>12345</v>
      </c>
      <c r="D178" s="304">
        <v>43056</v>
      </c>
      <c r="E178" s="304">
        <v>13083</v>
      </c>
      <c r="F178" s="304">
        <v>1604</v>
      </c>
      <c r="G178" s="304">
        <v>11392</v>
      </c>
      <c r="H178" s="304">
        <v>10367</v>
      </c>
      <c r="I178" s="391">
        <v>109843</v>
      </c>
    </row>
    <row r="179" spans="1:9" hidden="1">
      <c r="A179" s="388" t="s">
        <v>32</v>
      </c>
      <c r="B179" s="304">
        <v>21624</v>
      </c>
      <c r="C179" s="304">
        <v>14971</v>
      </c>
      <c r="D179" s="304">
        <v>68932</v>
      </c>
      <c r="E179" s="304">
        <v>28789</v>
      </c>
      <c r="F179" s="304">
        <v>3242</v>
      </c>
      <c r="G179" s="304">
        <v>31093</v>
      </c>
      <c r="H179" s="304">
        <v>16317</v>
      </c>
      <c r="I179" s="391">
        <v>184968</v>
      </c>
    </row>
    <row r="180" spans="1:9" hidden="1">
      <c r="A180" s="388" t="s">
        <v>33</v>
      </c>
      <c r="B180" s="304">
        <v>23240</v>
      </c>
      <c r="C180" s="304">
        <v>5149</v>
      </c>
      <c r="D180" s="304">
        <v>46988</v>
      </c>
      <c r="E180" s="304">
        <v>12440</v>
      </c>
      <c r="F180" s="304">
        <v>908</v>
      </c>
      <c r="G180" s="304">
        <v>7482</v>
      </c>
      <c r="H180" s="304">
        <v>7392</v>
      </c>
      <c r="I180" s="391">
        <v>103599</v>
      </c>
    </row>
    <row r="181" spans="1:9" hidden="1">
      <c r="A181" s="388" t="s">
        <v>34</v>
      </c>
      <c r="B181" s="304">
        <v>13898</v>
      </c>
      <c r="C181" s="304">
        <v>6174</v>
      </c>
      <c r="D181" s="304">
        <v>52760</v>
      </c>
      <c r="E181" s="304">
        <v>13884</v>
      </c>
      <c r="F181" s="304">
        <v>1498</v>
      </c>
      <c r="G181" s="304">
        <v>9861</v>
      </c>
      <c r="H181" s="304">
        <v>7155</v>
      </c>
      <c r="I181" s="391">
        <v>105230</v>
      </c>
    </row>
    <row r="182" spans="1:9" ht="0.75" hidden="1" customHeight="1">
      <c r="A182" s="388" t="s">
        <v>35</v>
      </c>
      <c r="B182" s="304">
        <v>11012</v>
      </c>
      <c r="C182" s="304">
        <v>4657</v>
      </c>
      <c r="D182" s="304">
        <v>56306</v>
      </c>
      <c r="E182" s="304">
        <v>10468</v>
      </c>
      <c r="F182" s="304">
        <v>799</v>
      </c>
      <c r="G182" s="304">
        <v>10109</v>
      </c>
      <c r="H182" s="304">
        <v>6380</v>
      </c>
      <c r="I182" s="391">
        <v>99731</v>
      </c>
    </row>
    <row r="183" spans="1:9" hidden="1">
      <c r="A183" s="388" t="s">
        <v>36</v>
      </c>
      <c r="B183" s="304">
        <v>10800</v>
      </c>
      <c r="C183" s="304">
        <v>2740</v>
      </c>
      <c r="D183" s="304">
        <v>54479</v>
      </c>
      <c r="E183" s="304">
        <v>13504</v>
      </c>
      <c r="F183" s="304">
        <v>745</v>
      </c>
      <c r="G183" s="304">
        <v>10671</v>
      </c>
      <c r="H183" s="304">
        <v>6407</v>
      </c>
      <c r="I183" s="391">
        <v>99346</v>
      </c>
    </row>
    <row r="184" spans="1:9">
      <c r="A184" s="388" t="s">
        <v>37</v>
      </c>
      <c r="B184" s="304">
        <v>11925</v>
      </c>
      <c r="C184" s="304">
        <v>1993</v>
      </c>
      <c r="D184" s="304">
        <v>54129</v>
      </c>
      <c r="E184" s="304">
        <v>11568</v>
      </c>
      <c r="F184" s="304">
        <v>373</v>
      </c>
      <c r="G184" s="304">
        <v>6220</v>
      </c>
      <c r="H184" s="304">
        <v>6313</v>
      </c>
      <c r="I184" s="391">
        <v>92521</v>
      </c>
    </row>
    <row r="185" spans="1:9">
      <c r="A185" s="388" t="s">
        <v>38</v>
      </c>
      <c r="B185" s="304">
        <v>11948</v>
      </c>
      <c r="C185" s="304">
        <v>1859</v>
      </c>
      <c r="D185" s="304">
        <v>64128</v>
      </c>
      <c r="E185" s="304">
        <v>9885</v>
      </c>
      <c r="F185" s="304">
        <v>401</v>
      </c>
      <c r="G185" s="304">
        <v>5065</v>
      </c>
      <c r="H185" s="304">
        <v>6590</v>
      </c>
      <c r="I185" s="391">
        <v>99876</v>
      </c>
    </row>
    <row r="186" spans="1:9">
      <c r="A186" s="388" t="s">
        <v>39</v>
      </c>
      <c r="B186" s="252">
        <v>12065</v>
      </c>
      <c r="C186" s="252">
        <v>2098</v>
      </c>
      <c r="D186" s="252">
        <v>54248</v>
      </c>
      <c r="E186" s="252">
        <v>10474</v>
      </c>
      <c r="F186" s="252">
        <v>425</v>
      </c>
      <c r="G186" s="252">
        <v>4763</v>
      </c>
      <c r="H186" s="252">
        <v>5905</v>
      </c>
      <c r="I186" s="325">
        <v>89978</v>
      </c>
    </row>
    <row r="187" spans="1:9">
      <c r="A187" s="388" t="s">
        <v>40</v>
      </c>
      <c r="B187" s="252">
        <v>11515</v>
      </c>
      <c r="C187" s="252">
        <v>1914</v>
      </c>
      <c r="D187" s="252">
        <v>54064</v>
      </c>
      <c r="E187" s="252">
        <v>14262</v>
      </c>
      <c r="F187" s="252">
        <v>461</v>
      </c>
      <c r="G187" s="252">
        <v>4854</v>
      </c>
      <c r="H187" s="252">
        <v>6578</v>
      </c>
      <c r="I187" s="325">
        <v>93648</v>
      </c>
    </row>
    <row r="188" spans="1:9">
      <c r="A188" s="388" t="s">
        <v>41</v>
      </c>
      <c r="B188" s="252">
        <v>10804</v>
      </c>
      <c r="C188" s="252">
        <v>4378</v>
      </c>
      <c r="D188" s="252">
        <v>60077</v>
      </c>
      <c r="E188" s="252">
        <v>13712</v>
      </c>
      <c r="F188" s="252">
        <v>384</v>
      </c>
      <c r="G188" s="252">
        <v>4842</v>
      </c>
      <c r="H188" s="252">
        <v>6409</v>
      </c>
      <c r="I188" s="325">
        <v>100606</v>
      </c>
    </row>
    <row r="189" spans="1:9">
      <c r="A189" s="417" t="s">
        <v>160</v>
      </c>
      <c r="B189" s="551" t="s">
        <v>43</v>
      </c>
      <c r="C189" s="540" t="s">
        <v>43</v>
      </c>
      <c r="D189" s="252">
        <v>44384</v>
      </c>
      <c r="E189" s="252">
        <v>12585</v>
      </c>
      <c r="F189" s="252">
        <v>320</v>
      </c>
      <c r="G189" s="252">
        <v>4321</v>
      </c>
      <c r="H189" s="252">
        <v>6255</v>
      </c>
      <c r="I189" s="325">
        <v>75111</v>
      </c>
    </row>
    <row r="190" spans="1:9">
      <c r="A190" s="326" t="s">
        <v>198</v>
      </c>
      <c r="B190" s="540" t="s">
        <v>43</v>
      </c>
      <c r="C190" s="540" t="s">
        <v>43</v>
      </c>
      <c r="D190" s="252">
        <v>43294</v>
      </c>
      <c r="E190" s="252">
        <v>12435</v>
      </c>
      <c r="F190" s="540" t="s">
        <v>43</v>
      </c>
      <c r="G190" s="540" t="s">
        <v>43</v>
      </c>
      <c r="H190" s="540" t="s">
        <v>43</v>
      </c>
      <c r="I190" s="325">
        <v>72300</v>
      </c>
    </row>
    <row r="191" spans="1:9">
      <c r="A191" s="326" t="s">
        <v>242</v>
      </c>
      <c r="B191" s="540" t="s">
        <v>43</v>
      </c>
      <c r="C191" s="252">
        <v>685</v>
      </c>
      <c r="D191" s="252">
        <v>35894</v>
      </c>
      <c r="E191" s="252">
        <v>10088</v>
      </c>
      <c r="F191" s="540" t="s">
        <v>43</v>
      </c>
      <c r="G191" s="252">
        <v>3873</v>
      </c>
      <c r="H191" s="252">
        <v>5574</v>
      </c>
      <c r="I191" s="325">
        <v>62379</v>
      </c>
    </row>
    <row r="192" spans="1:9">
      <c r="A192" s="387"/>
      <c r="B192" s="669" t="s">
        <v>79</v>
      </c>
      <c r="C192" s="657"/>
      <c r="D192" s="657"/>
      <c r="E192" s="657"/>
      <c r="F192" s="657"/>
      <c r="G192" s="657"/>
      <c r="H192" s="657"/>
      <c r="I192" s="653"/>
    </row>
    <row r="193" spans="1:9">
      <c r="A193" s="388" t="s">
        <v>30</v>
      </c>
      <c r="B193" s="304">
        <v>27616</v>
      </c>
      <c r="C193" s="304">
        <v>74602</v>
      </c>
      <c r="D193" s="304">
        <v>416023</v>
      </c>
      <c r="E193" s="304">
        <v>66508</v>
      </c>
      <c r="F193" s="304">
        <v>4567</v>
      </c>
      <c r="G193" s="304">
        <v>37867</v>
      </c>
      <c r="H193" s="304">
        <v>16292</v>
      </c>
      <c r="I193" s="391">
        <v>643475</v>
      </c>
    </row>
    <row r="194" spans="1:9">
      <c r="A194" s="388" t="s">
        <v>74</v>
      </c>
      <c r="B194" s="304">
        <v>38721</v>
      </c>
      <c r="C194" s="304">
        <v>83422</v>
      </c>
      <c r="D194" s="304">
        <v>438028</v>
      </c>
      <c r="E194" s="304">
        <v>65523</v>
      </c>
      <c r="F194" s="304">
        <v>5067</v>
      </c>
      <c r="G194" s="304">
        <v>34220</v>
      </c>
      <c r="H194" s="304">
        <v>10091</v>
      </c>
      <c r="I194" s="391">
        <v>675072</v>
      </c>
    </row>
    <row r="195" spans="1:9">
      <c r="A195" s="388" t="s">
        <v>75</v>
      </c>
      <c r="B195" s="304">
        <v>40532</v>
      </c>
      <c r="C195" s="304">
        <v>54662</v>
      </c>
      <c r="D195" s="304">
        <v>394412</v>
      </c>
      <c r="E195" s="304">
        <v>62801</v>
      </c>
      <c r="F195" s="304">
        <v>4538</v>
      </c>
      <c r="G195" s="304">
        <v>24782</v>
      </c>
      <c r="H195" s="304">
        <v>9410</v>
      </c>
      <c r="I195" s="391">
        <v>591137</v>
      </c>
    </row>
    <row r="196" spans="1:9">
      <c r="A196" s="388" t="s">
        <v>76</v>
      </c>
      <c r="B196" s="304">
        <v>49849</v>
      </c>
      <c r="C196" s="304">
        <v>51157</v>
      </c>
      <c r="D196" s="304">
        <v>410101</v>
      </c>
      <c r="E196" s="304">
        <v>62967</v>
      </c>
      <c r="F196" s="304">
        <v>15820</v>
      </c>
      <c r="G196" s="304">
        <v>33812</v>
      </c>
      <c r="H196" s="304">
        <v>8936</v>
      </c>
      <c r="I196" s="391">
        <v>632642</v>
      </c>
    </row>
    <row r="197" spans="1:9">
      <c r="A197" s="388" t="s">
        <v>31</v>
      </c>
      <c r="B197" s="304">
        <v>48692</v>
      </c>
      <c r="C197" s="304">
        <v>64895</v>
      </c>
      <c r="D197" s="304">
        <v>417134</v>
      </c>
      <c r="E197" s="304">
        <v>62925</v>
      </c>
      <c r="F197" s="304">
        <v>12239</v>
      </c>
      <c r="G197" s="304">
        <v>29706</v>
      </c>
      <c r="H197" s="304">
        <v>8801</v>
      </c>
      <c r="I197" s="391">
        <v>644392</v>
      </c>
    </row>
    <row r="198" spans="1:9">
      <c r="A198" s="388" t="s">
        <v>77</v>
      </c>
      <c r="B198" s="304">
        <v>43712</v>
      </c>
      <c r="C198" s="304">
        <v>70835</v>
      </c>
      <c r="D198" s="304">
        <v>406522</v>
      </c>
      <c r="E198" s="304">
        <v>87415</v>
      </c>
      <c r="F198" s="304">
        <v>14912</v>
      </c>
      <c r="G198" s="304">
        <v>34603</v>
      </c>
      <c r="H198" s="304">
        <v>11191</v>
      </c>
      <c r="I198" s="391">
        <v>669190</v>
      </c>
    </row>
    <row r="199" spans="1:9" hidden="1">
      <c r="A199" s="388" t="s">
        <v>78</v>
      </c>
      <c r="B199" s="304">
        <v>45446</v>
      </c>
      <c r="C199" s="304">
        <v>65030</v>
      </c>
      <c r="D199" s="304">
        <v>482969</v>
      </c>
      <c r="E199" s="304">
        <v>86733</v>
      </c>
      <c r="F199" s="304">
        <v>16394</v>
      </c>
      <c r="G199" s="304">
        <v>51990</v>
      </c>
      <c r="H199" s="304">
        <v>14572</v>
      </c>
      <c r="I199" s="391">
        <v>763134</v>
      </c>
    </row>
    <row r="200" spans="1:9" hidden="1">
      <c r="A200" s="388" t="s">
        <v>32</v>
      </c>
      <c r="B200" s="304">
        <v>41644</v>
      </c>
      <c r="C200" s="304">
        <v>61397</v>
      </c>
      <c r="D200" s="304">
        <v>446875</v>
      </c>
      <c r="E200" s="304">
        <v>66123</v>
      </c>
      <c r="F200" s="304">
        <v>20003</v>
      </c>
      <c r="G200" s="304">
        <v>27541</v>
      </c>
      <c r="H200" s="304">
        <v>8922</v>
      </c>
      <c r="I200" s="391">
        <v>672505</v>
      </c>
    </row>
    <row r="201" spans="1:9" hidden="1">
      <c r="A201" s="388" t="s">
        <v>33</v>
      </c>
      <c r="B201" s="304">
        <v>41592</v>
      </c>
      <c r="C201" s="304">
        <v>69236</v>
      </c>
      <c r="D201" s="304">
        <v>455218</v>
      </c>
      <c r="E201" s="304">
        <v>76554</v>
      </c>
      <c r="F201" s="304">
        <v>20856</v>
      </c>
      <c r="G201" s="304">
        <v>30807</v>
      </c>
      <c r="H201" s="304">
        <v>10239</v>
      </c>
      <c r="I201" s="391">
        <v>704502</v>
      </c>
    </row>
    <row r="202" spans="1:9" hidden="1">
      <c r="A202" s="388" t="s">
        <v>34</v>
      </c>
      <c r="B202" s="304">
        <v>47365</v>
      </c>
      <c r="C202" s="304">
        <v>67147</v>
      </c>
      <c r="D202" s="304">
        <v>437375</v>
      </c>
      <c r="E202" s="304">
        <v>78033</v>
      </c>
      <c r="F202" s="304">
        <v>27759</v>
      </c>
      <c r="G202" s="304">
        <v>45742</v>
      </c>
      <c r="H202" s="304">
        <v>15370</v>
      </c>
      <c r="I202" s="391">
        <v>718791</v>
      </c>
    </row>
    <row r="203" spans="1:9" hidden="1">
      <c r="A203" s="388" t="s">
        <v>35</v>
      </c>
      <c r="B203" s="304">
        <v>45702</v>
      </c>
      <c r="C203" s="304">
        <v>65798</v>
      </c>
      <c r="D203" s="304">
        <v>426712</v>
      </c>
      <c r="E203" s="304">
        <v>115235</v>
      </c>
      <c r="F203" s="304">
        <v>25366</v>
      </c>
      <c r="G203" s="304">
        <v>30631</v>
      </c>
      <c r="H203" s="304">
        <v>9704</v>
      </c>
      <c r="I203" s="391">
        <v>719148</v>
      </c>
    </row>
    <row r="204" spans="1:9" hidden="1">
      <c r="A204" s="388" t="s">
        <v>36</v>
      </c>
      <c r="B204" s="304">
        <v>46823</v>
      </c>
      <c r="C204" s="304">
        <v>49382</v>
      </c>
      <c r="D204" s="304">
        <v>381058</v>
      </c>
      <c r="E204" s="304">
        <v>99883</v>
      </c>
      <c r="F204" s="304">
        <v>31911</v>
      </c>
      <c r="G204" s="304">
        <v>32427</v>
      </c>
      <c r="H204" s="304">
        <v>9108</v>
      </c>
      <c r="I204" s="391">
        <v>650592</v>
      </c>
    </row>
    <row r="205" spans="1:9">
      <c r="A205" s="388" t="s">
        <v>37</v>
      </c>
      <c r="B205" s="304">
        <v>51674</v>
      </c>
      <c r="C205" s="304">
        <v>41351</v>
      </c>
      <c r="D205" s="304">
        <v>468451</v>
      </c>
      <c r="E205" s="304">
        <v>106175</v>
      </c>
      <c r="F205" s="304">
        <v>31787</v>
      </c>
      <c r="G205" s="304">
        <v>59396</v>
      </c>
      <c r="H205" s="304">
        <v>13135</v>
      </c>
      <c r="I205" s="391">
        <v>771969</v>
      </c>
    </row>
    <row r="206" spans="1:9">
      <c r="A206" s="388" t="s">
        <v>38</v>
      </c>
      <c r="B206" s="304">
        <v>51024</v>
      </c>
      <c r="C206" s="304">
        <v>45729</v>
      </c>
      <c r="D206" s="304">
        <v>460501</v>
      </c>
      <c r="E206" s="304">
        <v>100696</v>
      </c>
      <c r="F206" s="304">
        <v>28457</v>
      </c>
      <c r="G206" s="304">
        <v>52974</v>
      </c>
      <c r="H206" s="304">
        <v>13866</v>
      </c>
      <c r="I206" s="391">
        <v>753247</v>
      </c>
    </row>
    <row r="207" spans="1:9">
      <c r="A207" s="388" t="s">
        <v>39</v>
      </c>
      <c r="B207" s="252">
        <v>51484</v>
      </c>
      <c r="C207" s="252">
        <v>46531</v>
      </c>
      <c r="D207" s="252">
        <v>447629</v>
      </c>
      <c r="E207" s="252">
        <v>115451</v>
      </c>
      <c r="F207" s="252">
        <v>33172</v>
      </c>
      <c r="G207" s="252">
        <v>57580</v>
      </c>
      <c r="H207" s="252">
        <v>16339</v>
      </c>
      <c r="I207" s="325">
        <v>768186</v>
      </c>
    </row>
    <row r="208" spans="1:9">
      <c r="A208" s="388" t="s">
        <v>40</v>
      </c>
      <c r="B208" s="252">
        <v>51898</v>
      </c>
      <c r="C208" s="252">
        <v>46638</v>
      </c>
      <c r="D208" s="252">
        <v>372097</v>
      </c>
      <c r="E208" s="252">
        <v>104570</v>
      </c>
      <c r="F208" s="253" t="s">
        <v>43</v>
      </c>
      <c r="G208" s="253" t="s">
        <v>43</v>
      </c>
      <c r="H208" s="253" t="s">
        <v>43</v>
      </c>
      <c r="I208" s="325">
        <v>676813</v>
      </c>
    </row>
    <row r="209" spans="1:14">
      <c r="A209" s="388" t="s">
        <v>41</v>
      </c>
      <c r="B209" s="253" t="s">
        <v>43</v>
      </c>
      <c r="C209" s="252">
        <v>33193</v>
      </c>
      <c r="D209" s="252">
        <v>326728</v>
      </c>
      <c r="E209" s="252">
        <v>94735</v>
      </c>
      <c r="F209" s="253" t="s">
        <v>43</v>
      </c>
      <c r="G209" s="253" t="s">
        <v>43</v>
      </c>
      <c r="H209" s="253" t="s">
        <v>43</v>
      </c>
      <c r="I209" s="325">
        <v>575726</v>
      </c>
    </row>
    <row r="210" spans="1:14">
      <c r="A210" s="327" t="s">
        <v>160</v>
      </c>
      <c r="B210" s="536" t="s">
        <v>43</v>
      </c>
      <c r="C210" s="540" t="s">
        <v>43</v>
      </c>
      <c r="D210" s="252">
        <v>287507</v>
      </c>
      <c r="E210" s="252">
        <v>54323</v>
      </c>
      <c r="F210" s="253" t="s">
        <v>43</v>
      </c>
      <c r="G210" s="253" t="s">
        <v>43</v>
      </c>
      <c r="H210" s="253" t="s">
        <v>43</v>
      </c>
      <c r="I210" s="325">
        <v>531075</v>
      </c>
      <c r="N210" s="328"/>
    </row>
    <row r="211" spans="1:14">
      <c r="A211" s="327" t="s">
        <v>198</v>
      </c>
      <c r="B211" s="540" t="s">
        <v>43</v>
      </c>
      <c r="C211" s="540" t="s">
        <v>43</v>
      </c>
      <c r="D211" s="252">
        <v>349027</v>
      </c>
      <c r="E211" s="252">
        <v>55242</v>
      </c>
      <c r="F211" s="253" t="s">
        <v>43</v>
      </c>
      <c r="G211" s="253" t="s">
        <v>43</v>
      </c>
      <c r="H211" s="253" t="s">
        <v>43</v>
      </c>
      <c r="I211" s="325">
        <v>657977</v>
      </c>
    </row>
    <row r="212" spans="1:14">
      <c r="A212" s="327" t="s">
        <v>242</v>
      </c>
      <c r="B212" s="253" t="s">
        <v>43</v>
      </c>
      <c r="C212" s="540" t="s">
        <v>43</v>
      </c>
      <c r="D212" s="252">
        <v>272655</v>
      </c>
      <c r="E212" s="252">
        <v>34922</v>
      </c>
      <c r="F212" s="538" t="s">
        <v>43</v>
      </c>
      <c r="G212" s="392">
        <v>43435</v>
      </c>
      <c r="H212" s="392">
        <v>19655</v>
      </c>
      <c r="I212" s="325">
        <v>510782</v>
      </c>
    </row>
    <row r="213" spans="1:14">
      <c r="A213" s="387"/>
      <c r="B213" s="669" t="s">
        <v>80</v>
      </c>
      <c r="C213" s="657"/>
      <c r="D213" s="657"/>
      <c r="E213" s="657"/>
      <c r="F213" s="657"/>
      <c r="G213" s="657"/>
      <c r="H213" s="657"/>
      <c r="I213" s="653"/>
    </row>
    <row r="214" spans="1:14">
      <c r="A214" s="388" t="s">
        <v>30</v>
      </c>
      <c r="B214" s="304">
        <v>10731</v>
      </c>
      <c r="C214" s="304">
        <v>43399</v>
      </c>
      <c r="D214" s="304">
        <v>340447</v>
      </c>
      <c r="E214" s="304">
        <v>133062</v>
      </c>
      <c r="F214" s="304">
        <v>110605</v>
      </c>
      <c r="G214" s="304">
        <v>100595</v>
      </c>
      <c r="H214" s="304">
        <v>14087</v>
      </c>
      <c r="I214" s="391">
        <v>752926</v>
      </c>
    </row>
    <row r="215" spans="1:14">
      <c r="A215" s="388" t="s">
        <v>74</v>
      </c>
      <c r="B215" s="304">
        <v>11190</v>
      </c>
      <c r="C215" s="304">
        <v>42583</v>
      </c>
      <c r="D215" s="304">
        <v>314695</v>
      </c>
      <c r="E215" s="304">
        <v>129372</v>
      </c>
      <c r="F215" s="304">
        <v>122983</v>
      </c>
      <c r="G215" s="304">
        <v>104803</v>
      </c>
      <c r="H215" s="304">
        <v>13859</v>
      </c>
      <c r="I215" s="391">
        <v>739485</v>
      </c>
    </row>
    <row r="216" spans="1:14">
      <c r="A216" s="388" t="s">
        <v>75</v>
      </c>
      <c r="B216" s="304">
        <v>16789</v>
      </c>
      <c r="C216" s="304">
        <v>39410</v>
      </c>
      <c r="D216" s="304">
        <v>396065</v>
      </c>
      <c r="E216" s="304">
        <v>159491</v>
      </c>
      <c r="F216" s="304">
        <v>92929</v>
      </c>
      <c r="G216" s="304">
        <v>100898</v>
      </c>
      <c r="H216" s="304">
        <v>23070</v>
      </c>
      <c r="I216" s="391">
        <v>828652</v>
      </c>
    </row>
    <row r="217" spans="1:14">
      <c r="A217" s="388" t="s">
        <v>76</v>
      </c>
      <c r="B217" s="304">
        <v>26074</v>
      </c>
      <c r="C217" s="304">
        <v>38437</v>
      </c>
      <c r="D217" s="304">
        <v>402995</v>
      </c>
      <c r="E217" s="304">
        <v>172774</v>
      </c>
      <c r="F217" s="304">
        <v>58724</v>
      </c>
      <c r="G217" s="304">
        <v>99057</v>
      </c>
      <c r="H217" s="304">
        <v>28203</v>
      </c>
      <c r="I217" s="391">
        <v>826264</v>
      </c>
    </row>
    <row r="218" spans="1:14">
      <c r="A218" s="388" t="s">
        <v>31</v>
      </c>
      <c r="B218" s="304">
        <v>25206</v>
      </c>
      <c r="C218" s="304">
        <v>35629</v>
      </c>
      <c r="D218" s="304">
        <v>373883</v>
      </c>
      <c r="E218" s="304">
        <v>136974</v>
      </c>
      <c r="F218" s="304">
        <v>27684</v>
      </c>
      <c r="G218" s="304">
        <v>68298</v>
      </c>
      <c r="H218" s="304">
        <v>30278</v>
      </c>
      <c r="I218" s="391">
        <v>697952</v>
      </c>
    </row>
    <row r="219" spans="1:14" ht="13.5" customHeight="1">
      <c r="A219" s="388" t="s">
        <v>77</v>
      </c>
      <c r="B219" s="304">
        <v>20172</v>
      </c>
      <c r="C219" s="304">
        <v>28211</v>
      </c>
      <c r="D219" s="304">
        <v>454566</v>
      </c>
      <c r="E219" s="304">
        <v>143882</v>
      </c>
      <c r="F219" s="304">
        <v>34673</v>
      </c>
      <c r="G219" s="304">
        <v>120345</v>
      </c>
      <c r="H219" s="304">
        <v>22449</v>
      </c>
      <c r="I219" s="391">
        <v>824298</v>
      </c>
    </row>
    <row r="220" spans="1:14" hidden="1">
      <c r="A220" s="388" t="s">
        <v>78</v>
      </c>
      <c r="B220" s="304">
        <v>12355</v>
      </c>
      <c r="C220" s="304">
        <v>12493</v>
      </c>
      <c r="D220" s="304">
        <v>193671</v>
      </c>
      <c r="E220" s="304">
        <v>94322</v>
      </c>
      <c r="F220" s="304">
        <v>8372</v>
      </c>
      <c r="G220" s="304">
        <v>66865</v>
      </c>
      <c r="H220" s="304">
        <v>14816</v>
      </c>
      <c r="I220" s="391">
        <v>402894</v>
      </c>
    </row>
    <row r="221" spans="1:14" hidden="1">
      <c r="A221" s="388" t="s">
        <v>32</v>
      </c>
      <c r="B221" s="304">
        <v>17999</v>
      </c>
      <c r="C221" s="304">
        <v>29413</v>
      </c>
      <c r="D221" s="304">
        <v>345364</v>
      </c>
      <c r="E221" s="304">
        <v>158634</v>
      </c>
      <c r="F221" s="304">
        <v>28486</v>
      </c>
      <c r="G221" s="304">
        <v>94038</v>
      </c>
      <c r="H221" s="304">
        <v>30271</v>
      </c>
      <c r="I221" s="391">
        <v>704205</v>
      </c>
    </row>
    <row r="222" spans="1:14" hidden="1">
      <c r="A222" s="388" t="s">
        <v>33</v>
      </c>
      <c r="B222" s="304">
        <v>20030</v>
      </c>
      <c r="C222" s="304">
        <v>29028</v>
      </c>
      <c r="D222" s="304">
        <v>306743</v>
      </c>
      <c r="E222" s="304">
        <v>139745</v>
      </c>
      <c r="F222" s="304">
        <v>31903</v>
      </c>
      <c r="G222" s="304">
        <v>111773</v>
      </c>
      <c r="H222" s="304">
        <v>19264</v>
      </c>
      <c r="I222" s="391">
        <v>658486</v>
      </c>
    </row>
    <row r="223" spans="1:14" hidden="1">
      <c r="A223" s="388" t="s">
        <v>34</v>
      </c>
      <c r="B223" s="304">
        <v>19260</v>
      </c>
      <c r="C223" s="304">
        <v>27959</v>
      </c>
      <c r="D223" s="304">
        <v>331397</v>
      </c>
      <c r="E223" s="304">
        <v>127921</v>
      </c>
      <c r="F223" s="304">
        <v>53466</v>
      </c>
      <c r="G223" s="304">
        <v>89459</v>
      </c>
      <c r="H223" s="304">
        <v>33368</v>
      </c>
      <c r="I223" s="391">
        <v>682830</v>
      </c>
    </row>
    <row r="224" spans="1:14" ht="0.75" hidden="1" customHeight="1">
      <c r="A224" s="388" t="s">
        <v>35</v>
      </c>
      <c r="B224" s="304">
        <v>21242</v>
      </c>
      <c r="C224" s="304">
        <v>22123</v>
      </c>
      <c r="D224" s="304">
        <v>362906</v>
      </c>
      <c r="E224" s="304">
        <v>132587</v>
      </c>
      <c r="F224" s="304">
        <v>61062</v>
      </c>
      <c r="G224" s="304">
        <v>199473</v>
      </c>
      <c r="H224" s="304">
        <v>31754</v>
      </c>
      <c r="I224" s="391">
        <v>831147</v>
      </c>
    </row>
    <row r="225" spans="1:9" hidden="1">
      <c r="A225" s="388" t="s">
        <v>36</v>
      </c>
      <c r="B225" s="304">
        <v>18525</v>
      </c>
      <c r="C225" s="304">
        <v>42966</v>
      </c>
      <c r="D225" s="304">
        <v>465591</v>
      </c>
      <c r="E225" s="304">
        <v>161167</v>
      </c>
      <c r="F225" s="304">
        <v>41524</v>
      </c>
      <c r="G225" s="304">
        <v>106495</v>
      </c>
      <c r="H225" s="304">
        <v>19595</v>
      </c>
      <c r="I225" s="391">
        <v>855863</v>
      </c>
    </row>
    <row r="226" spans="1:9">
      <c r="A226" s="388" t="s">
        <v>37</v>
      </c>
      <c r="B226" s="304">
        <v>16031</v>
      </c>
      <c r="C226" s="304">
        <v>47555</v>
      </c>
      <c r="D226" s="304">
        <v>288987</v>
      </c>
      <c r="E226" s="304">
        <v>128336</v>
      </c>
      <c r="F226" s="304">
        <v>41709</v>
      </c>
      <c r="G226" s="304">
        <v>74017</v>
      </c>
      <c r="H226" s="304">
        <v>20465</v>
      </c>
      <c r="I226" s="391">
        <v>617100</v>
      </c>
    </row>
    <row r="227" spans="1:9">
      <c r="A227" s="388" t="s">
        <v>38</v>
      </c>
      <c r="B227" s="304">
        <v>11635</v>
      </c>
      <c r="C227" s="304">
        <v>38655</v>
      </c>
      <c r="D227" s="304">
        <v>203010</v>
      </c>
      <c r="E227" s="304">
        <v>97878</v>
      </c>
      <c r="F227" s="304">
        <v>26852</v>
      </c>
      <c r="G227" s="304">
        <v>162556</v>
      </c>
      <c r="H227" s="304">
        <v>18142</v>
      </c>
      <c r="I227" s="391">
        <v>558728</v>
      </c>
    </row>
    <row r="228" spans="1:9">
      <c r="A228" s="388" t="s">
        <v>39</v>
      </c>
      <c r="B228" s="252">
        <v>12284</v>
      </c>
      <c r="C228" s="252">
        <v>41156</v>
      </c>
      <c r="D228" s="252">
        <v>250710</v>
      </c>
      <c r="E228" s="252">
        <v>103386</v>
      </c>
      <c r="F228" s="252">
        <v>24612</v>
      </c>
      <c r="G228" s="252">
        <v>133295</v>
      </c>
      <c r="H228" s="252">
        <v>19399</v>
      </c>
      <c r="I228" s="325">
        <v>584843</v>
      </c>
    </row>
    <row r="229" spans="1:9">
      <c r="A229" s="388" t="s">
        <v>40</v>
      </c>
      <c r="B229" s="252">
        <v>10654</v>
      </c>
      <c r="C229" s="252">
        <v>39329</v>
      </c>
      <c r="D229" s="252">
        <v>355050</v>
      </c>
      <c r="E229" s="252">
        <v>80400</v>
      </c>
      <c r="F229" s="253" t="s">
        <v>43</v>
      </c>
      <c r="G229" s="253" t="s">
        <v>43</v>
      </c>
      <c r="H229" s="253" t="s">
        <v>43</v>
      </c>
      <c r="I229" s="325">
        <v>617914</v>
      </c>
    </row>
    <row r="230" spans="1:9">
      <c r="A230" s="327" t="s">
        <v>41</v>
      </c>
      <c r="B230" s="253" t="s">
        <v>43</v>
      </c>
      <c r="C230" s="252">
        <v>48967</v>
      </c>
      <c r="D230" s="252">
        <v>379880</v>
      </c>
      <c r="E230" s="252">
        <v>65907</v>
      </c>
      <c r="F230" s="253" t="s">
        <v>43</v>
      </c>
      <c r="G230" s="253" t="s">
        <v>43</v>
      </c>
      <c r="H230" s="253" t="s">
        <v>43</v>
      </c>
      <c r="I230" s="325">
        <v>628035</v>
      </c>
    </row>
    <row r="231" spans="1:9">
      <c r="A231" s="327" t="s">
        <v>160</v>
      </c>
      <c r="B231" s="536" t="s">
        <v>43</v>
      </c>
      <c r="C231" s="540" t="s">
        <v>43</v>
      </c>
      <c r="D231" s="252">
        <v>331216</v>
      </c>
      <c r="E231" s="252">
        <v>51991</v>
      </c>
      <c r="F231" s="253" t="s">
        <v>43</v>
      </c>
      <c r="G231" s="253" t="s">
        <v>43</v>
      </c>
      <c r="H231" s="253" t="s">
        <v>43</v>
      </c>
      <c r="I231" s="325">
        <v>550944</v>
      </c>
    </row>
    <row r="232" spans="1:9">
      <c r="A232" s="327" t="s">
        <v>198</v>
      </c>
      <c r="B232" s="253" t="s">
        <v>43</v>
      </c>
      <c r="C232" s="253" t="s">
        <v>43</v>
      </c>
      <c r="D232" s="252">
        <v>254969</v>
      </c>
      <c r="E232" s="252">
        <v>40800</v>
      </c>
      <c r="F232" s="253" t="s">
        <v>43</v>
      </c>
      <c r="G232" s="253" t="s">
        <v>43</v>
      </c>
      <c r="H232" s="253" t="s">
        <v>43</v>
      </c>
      <c r="I232" s="325">
        <v>371344</v>
      </c>
    </row>
    <row r="233" spans="1:9">
      <c r="A233" s="327" t="s">
        <v>242</v>
      </c>
      <c r="B233" s="253" t="s">
        <v>43</v>
      </c>
      <c r="C233" s="253" t="s">
        <v>43</v>
      </c>
      <c r="D233" s="252">
        <v>381218</v>
      </c>
      <c r="E233" s="252">
        <v>64271</v>
      </c>
      <c r="F233" s="253" t="s">
        <v>43</v>
      </c>
      <c r="G233" s="252">
        <v>27879</v>
      </c>
      <c r="H233" s="252">
        <v>4341</v>
      </c>
      <c r="I233" s="325">
        <v>540601</v>
      </c>
    </row>
    <row r="234" spans="1:9">
      <c r="A234" s="387"/>
      <c r="B234" s="669" t="s">
        <v>84</v>
      </c>
      <c r="C234" s="657"/>
      <c r="D234" s="657"/>
      <c r="E234" s="657"/>
      <c r="F234" s="657"/>
      <c r="G234" s="657"/>
      <c r="H234" s="657"/>
      <c r="I234" s="653"/>
    </row>
    <row r="235" spans="1:9">
      <c r="A235" s="388" t="s">
        <v>30</v>
      </c>
      <c r="B235" s="304">
        <v>36655</v>
      </c>
      <c r="C235" s="304">
        <v>29521</v>
      </c>
      <c r="D235" s="304">
        <v>942732</v>
      </c>
      <c r="E235" s="304">
        <v>356745</v>
      </c>
      <c r="F235" s="304">
        <v>181699</v>
      </c>
      <c r="G235" s="304">
        <v>374831</v>
      </c>
      <c r="H235" s="304">
        <v>41027</v>
      </c>
      <c r="I235" s="391">
        <v>1963210</v>
      </c>
    </row>
    <row r="236" spans="1:9">
      <c r="A236" s="388" t="s">
        <v>74</v>
      </c>
      <c r="B236" s="304">
        <v>35025</v>
      </c>
      <c r="C236" s="304">
        <v>25649</v>
      </c>
      <c r="D236" s="304">
        <v>867972</v>
      </c>
      <c r="E236" s="304">
        <v>350555</v>
      </c>
      <c r="F236" s="304">
        <v>187358</v>
      </c>
      <c r="G236" s="304">
        <v>378084</v>
      </c>
      <c r="H236" s="304">
        <v>36551</v>
      </c>
      <c r="I236" s="391">
        <v>1881194</v>
      </c>
    </row>
    <row r="237" spans="1:9">
      <c r="A237" s="388" t="s">
        <v>75</v>
      </c>
      <c r="B237" s="304">
        <v>28050</v>
      </c>
      <c r="C237" s="304">
        <v>22412</v>
      </c>
      <c r="D237" s="304">
        <v>705172</v>
      </c>
      <c r="E237" s="304">
        <v>303466</v>
      </c>
      <c r="F237" s="304">
        <v>244671</v>
      </c>
      <c r="G237" s="304">
        <v>389003</v>
      </c>
      <c r="H237" s="304">
        <v>21943</v>
      </c>
      <c r="I237" s="391">
        <v>1714717</v>
      </c>
    </row>
    <row r="238" spans="1:9">
      <c r="A238" s="388" t="s">
        <v>76</v>
      </c>
      <c r="B238" s="304">
        <v>21138</v>
      </c>
      <c r="C238" s="304">
        <v>19819</v>
      </c>
      <c r="D238" s="304">
        <v>654910</v>
      </c>
      <c r="E238" s="304">
        <v>264461</v>
      </c>
      <c r="F238" s="304">
        <v>262241</v>
      </c>
      <c r="G238" s="304">
        <v>363768</v>
      </c>
      <c r="H238" s="304">
        <v>18871</v>
      </c>
      <c r="I238" s="391">
        <v>1605208</v>
      </c>
    </row>
    <row r="239" spans="1:9">
      <c r="A239" s="388" t="s">
        <v>31</v>
      </c>
      <c r="B239" s="304">
        <v>22351</v>
      </c>
      <c r="C239" s="304">
        <v>21828</v>
      </c>
      <c r="D239" s="304">
        <v>826690</v>
      </c>
      <c r="E239" s="304">
        <v>325911</v>
      </c>
      <c r="F239" s="304">
        <v>298224</v>
      </c>
      <c r="G239" s="304">
        <v>386773</v>
      </c>
      <c r="H239" s="304">
        <v>18841</v>
      </c>
      <c r="I239" s="391">
        <v>1900618</v>
      </c>
    </row>
    <row r="240" spans="1:9">
      <c r="A240" s="388" t="s">
        <v>77</v>
      </c>
      <c r="B240" s="304">
        <v>22079</v>
      </c>
      <c r="C240" s="304">
        <v>18715</v>
      </c>
      <c r="D240" s="304">
        <v>640715</v>
      </c>
      <c r="E240" s="304">
        <v>253153</v>
      </c>
      <c r="F240" s="304">
        <v>287952</v>
      </c>
      <c r="G240" s="304">
        <v>364585</v>
      </c>
      <c r="H240" s="304">
        <v>17693</v>
      </c>
      <c r="I240" s="391">
        <v>1604892</v>
      </c>
    </row>
    <row r="241" spans="1:9" hidden="1">
      <c r="A241" s="388" t="s">
        <v>78</v>
      </c>
      <c r="B241" s="304">
        <v>27013</v>
      </c>
      <c r="C241" s="304">
        <v>31719</v>
      </c>
      <c r="D241" s="304">
        <v>739132</v>
      </c>
      <c r="E241" s="304">
        <v>255255</v>
      </c>
      <c r="F241" s="304">
        <v>336772</v>
      </c>
      <c r="G241" s="304">
        <v>391959</v>
      </c>
      <c r="H241" s="304">
        <v>26082</v>
      </c>
      <c r="I241" s="391">
        <v>1807932</v>
      </c>
    </row>
    <row r="242" spans="1:9" hidden="1">
      <c r="A242" s="388" t="s">
        <v>32</v>
      </c>
      <c r="B242" s="304">
        <v>20695</v>
      </c>
      <c r="C242" s="304">
        <v>14304</v>
      </c>
      <c r="D242" s="304">
        <v>628728</v>
      </c>
      <c r="E242" s="304">
        <v>194341</v>
      </c>
      <c r="F242" s="304">
        <v>320520</v>
      </c>
      <c r="G242" s="304">
        <v>320528</v>
      </c>
      <c r="H242" s="304">
        <v>15149</v>
      </c>
      <c r="I242" s="391">
        <v>1514265</v>
      </c>
    </row>
    <row r="243" spans="1:9" hidden="1">
      <c r="A243" s="388" t="s">
        <v>33</v>
      </c>
      <c r="B243" s="304">
        <v>22734</v>
      </c>
      <c r="C243" s="304">
        <v>14451</v>
      </c>
      <c r="D243" s="304">
        <v>763247</v>
      </c>
      <c r="E243" s="304">
        <v>254016</v>
      </c>
      <c r="F243" s="304">
        <v>309140</v>
      </c>
      <c r="G243" s="304">
        <v>313508</v>
      </c>
      <c r="H243" s="304">
        <v>46948</v>
      </c>
      <c r="I243" s="391">
        <v>1724044</v>
      </c>
    </row>
    <row r="244" spans="1:9" hidden="1">
      <c r="A244" s="388" t="s">
        <v>34</v>
      </c>
      <c r="B244" s="304">
        <v>16753</v>
      </c>
      <c r="C244" s="304">
        <v>12052</v>
      </c>
      <c r="D244" s="304">
        <v>596013</v>
      </c>
      <c r="E244" s="304">
        <v>177439</v>
      </c>
      <c r="F244" s="304">
        <v>305892</v>
      </c>
      <c r="G244" s="304">
        <v>292692</v>
      </c>
      <c r="H244" s="304">
        <v>14881</v>
      </c>
      <c r="I244" s="391">
        <v>1415722</v>
      </c>
    </row>
    <row r="245" spans="1:9" ht="1.5" hidden="1" customHeight="1">
      <c r="A245" s="388" t="s">
        <v>35</v>
      </c>
      <c r="B245" s="304">
        <v>15796</v>
      </c>
      <c r="C245" s="304">
        <v>11160</v>
      </c>
      <c r="D245" s="304">
        <v>566569</v>
      </c>
      <c r="E245" s="304">
        <v>188812</v>
      </c>
      <c r="F245" s="304">
        <v>303126</v>
      </c>
      <c r="G245" s="304">
        <v>186585</v>
      </c>
      <c r="H245" s="304">
        <v>13586</v>
      </c>
      <c r="I245" s="391">
        <v>1285634</v>
      </c>
    </row>
    <row r="246" spans="1:9" hidden="1">
      <c r="A246" s="388" t="s">
        <v>36</v>
      </c>
      <c r="B246" s="304">
        <v>18010</v>
      </c>
      <c r="C246" s="304">
        <v>10805</v>
      </c>
      <c r="D246" s="304">
        <v>558188</v>
      </c>
      <c r="E246" s="304">
        <v>211524</v>
      </c>
      <c r="F246" s="304">
        <v>320827</v>
      </c>
      <c r="G246" s="304">
        <v>291049</v>
      </c>
      <c r="H246" s="304">
        <v>28312</v>
      </c>
      <c r="I246" s="391">
        <v>1438715</v>
      </c>
    </row>
    <row r="247" spans="1:9">
      <c r="A247" s="388" t="s">
        <v>37</v>
      </c>
      <c r="B247" s="304">
        <v>24241</v>
      </c>
      <c r="C247" s="304">
        <v>17029</v>
      </c>
      <c r="D247" s="304">
        <v>699091</v>
      </c>
      <c r="E247" s="304">
        <v>273119</v>
      </c>
      <c r="F247" s="304">
        <v>348671</v>
      </c>
      <c r="G247" s="304">
        <v>316758</v>
      </c>
      <c r="H247" s="304">
        <v>23655</v>
      </c>
      <c r="I247" s="391">
        <v>1702564</v>
      </c>
    </row>
    <row r="248" spans="1:9">
      <c r="A248" s="388" t="s">
        <v>38</v>
      </c>
      <c r="B248" s="304">
        <v>25508</v>
      </c>
      <c r="C248" s="304">
        <v>16826</v>
      </c>
      <c r="D248" s="304">
        <v>709759</v>
      </c>
      <c r="E248" s="304">
        <v>265500</v>
      </c>
      <c r="F248" s="304">
        <v>376864</v>
      </c>
      <c r="G248" s="304">
        <v>218757</v>
      </c>
      <c r="H248" s="304">
        <v>28507</v>
      </c>
      <c r="I248" s="391">
        <v>1641721</v>
      </c>
    </row>
    <row r="249" spans="1:9">
      <c r="A249" s="388" t="s">
        <v>39</v>
      </c>
      <c r="B249" s="252">
        <v>23982</v>
      </c>
      <c r="C249" s="252">
        <v>14540</v>
      </c>
      <c r="D249" s="252">
        <v>677349</v>
      </c>
      <c r="E249" s="252">
        <v>256676</v>
      </c>
      <c r="F249" s="252">
        <v>377523</v>
      </c>
      <c r="G249" s="252">
        <v>232995</v>
      </c>
      <c r="H249" s="252">
        <v>33383</v>
      </c>
      <c r="I249" s="325">
        <v>1616448</v>
      </c>
    </row>
    <row r="250" spans="1:9">
      <c r="A250" s="388" t="s">
        <v>40</v>
      </c>
      <c r="B250" s="252">
        <v>26427</v>
      </c>
      <c r="C250" s="252">
        <v>14765</v>
      </c>
      <c r="D250" s="252">
        <v>723534</v>
      </c>
      <c r="E250" s="252">
        <v>302729</v>
      </c>
      <c r="F250" s="252">
        <v>419146</v>
      </c>
      <c r="G250" s="252">
        <v>245458</v>
      </c>
      <c r="H250" s="252">
        <v>32019</v>
      </c>
      <c r="I250" s="325">
        <v>1764078</v>
      </c>
    </row>
    <row r="251" spans="1:9">
      <c r="A251" s="388" t="s">
        <v>41</v>
      </c>
      <c r="B251" s="252">
        <v>25969</v>
      </c>
      <c r="C251" s="252">
        <v>14142</v>
      </c>
      <c r="D251" s="252">
        <v>796014</v>
      </c>
      <c r="E251" s="252">
        <v>334394</v>
      </c>
      <c r="F251" s="252">
        <v>466775</v>
      </c>
      <c r="G251" s="252">
        <v>255702</v>
      </c>
      <c r="H251" s="252">
        <v>31620</v>
      </c>
      <c r="I251" s="325">
        <v>1924616</v>
      </c>
    </row>
    <row r="252" spans="1:9">
      <c r="A252" s="421" t="s">
        <v>160</v>
      </c>
      <c r="B252" s="390">
        <v>26739</v>
      </c>
      <c r="C252" s="252">
        <v>12908</v>
      </c>
      <c r="D252" s="252">
        <v>759946</v>
      </c>
      <c r="E252" s="252">
        <v>273080</v>
      </c>
      <c r="F252" s="252">
        <v>385234</v>
      </c>
      <c r="G252" s="252">
        <v>252629</v>
      </c>
      <c r="H252" s="252">
        <v>56358</v>
      </c>
      <c r="I252" s="325">
        <v>1766894</v>
      </c>
    </row>
    <row r="253" spans="1:9">
      <c r="A253" s="327" t="s">
        <v>198</v>
      </c>
      <c r="B253" s="329">
        <v>29330</v>
      </c>
      <c r="C253" s="252">
        <v>14899</v>
      </c>
      <c r="D253" s="252">
        <v>926795</v>
      </c>
      <c r="E253" s="252">
        <v>266188</v>
      </c>
      <c r="F253" s="252">
        <v>437236</v>
      </c>
      <c r="G253" s="252">
        <v>267027</v>
      </c>
      <c r="H253" s="252">
        <v>64806</v>
      </c>
      <c r="I253" s="325">
        <v>2006281</v>
      </c>
    </row>
    <row r="254" spans="1:9">
      <c r="A254" s="327" t="s">
        <v>242</v>
      </c>
      <c r="B254" s="329">
        <v>26128</v>
      </c>
      <c r="C254" s="252">
        <v>14595</v>
      </c>
      <c r="D254" s="252">
        <v>891261</v>
      </c>
      <c r="E254" s="252">
        <v>243272</v>
      </c>
      <c r="F254" s="252">
        <v>428155</v>
      </c>
      <c r="G254" s="252">
        <v>272068</v>
      </c>
      <c r="H254" s="252">
        <v>57238</v>
      </c>
      <c r="I254" s="325">
        <v>1932717</v>
      </c>
    </row>
    <row r="255" spans="1:9">
      <c r="A255" s="387"/>
      <c r="B255" s="655" t="s">
        <v>18</v>
      </c>
      <c r="C255" s="655"/>
      <c r="D255" s="655"/>
      <c r="E255" s="655"/>
      <c r="F255" s="655"/>
      <c r="G255" s="655"/>
      <c r="H255" s="655"/>
      <c r="I255" s="656"/>
    </row>
    <row r="256" spans="1:9">
      <c r="A256" s="388" t="s">
        <v>30</v>
      </c>
      <c r="B256" s="304">
        <v>97934</v>
      </c>
      <c r="C256" s="304">
        <v>176273</v>
      </c>
      <c r="D256" s="304">
        <v>1765801</v>
      </c>
      <c r="E256" s="304">
        <v>580819</v>
      </c>
      <c r="F256" s="304">
        <v>298288</v>
      </c>
      <c r="G256" s="304">
        <v>534435</v>
      </c>
      <c r="H256" s="304">
        <v>83666</v>
      </c>
      <c r="I256" s="391">
        <v>3537216</v>
      </c>
    </row>
    <row r="257" spans="1:9">
      <c r="A257" s="388" t="s">
        <v>74</v>
      </c>
      <c r="B257" s="304">
        <v>98000</v>
      </c>
      <c r="C257" s="304">
        <v>170213</v>
      </c>
      <c r="D257" s="304">
        <v>1677994</v>
      </c>
      <c r="E257" s="304">
        <v>568703</v>
      </c>
      <c r="F257" s="304">
        <v>322233</v>
      </c>
      <c r="G257" s="304">
        <v>538179</v>
      </c>
      <c r="H257" s="304">
        <v>76572</v>
      </c>
      <c r="I257" s="391">
        <v>3451894</v>
      </c>
    </row>
    <row r="258" spans="1:9">
      <c r="A258" s="388" t="s">
        <v>75</v>
      </c>
      <c r="B258" s="304">
        <v>97460</v>
      </c>
      <c r="C258" s="304">
        <v>143984</v>
      </c>
      <c r="D258" s="304">
        <v>1559968</v>
      </c>
      <c r="E258" s="304">
        <v>548458</v>
      </c>
      <c r="F258" s="304">
        <v>344262</v>
      </c>
      <c r="G258" s="304">
        <v>532172</v>
      </c>
      <c r="H258" s="304">
        <v>66694</v>
      </c>
      <c r="I258" s="391">
        <v>3292998</v>
      </c>
    </row>
    <row r="259" spans="1:9">
      <c r="A259" s="388" t="s">
        <v>76</v>
      </c>
      <c r="B259" s="304">
        <v>108330</v>
      </c>
      <c r="C259" s="304">
        <v>134655</v>
      </c>
      <c r="D259" s="304">
        <v>1526213</v>
      </c>
      <c r="E259" s="304">
        <v>521908</v>
      </c>
      <c r="F259" s="304">
        <v>338481</v>
      </c>
      <c r="G259" s="304">
        <v>513610</v>
      </c>
      <c r="H259" s="304">
        <v>67817</v>
      </c>
      <c r="I259" s="391">
        <v>3211014</v>
      </c>
    </row>
    <row r="260" spans="1:9">
      <c r="A260" s="388" t="s">
        <v>31</v>
      </c>
      <c r="B260" s="304">
        <v>106790</v>
      </c>
      <c r="C260" s="304">
        <v>138640</v>
      </c>
      <c r="D260" s="304">
        <v>1672072</v>
      </c>
      <c r="E260" s="304">
        <v>546850</v>
      </c>
      <c r="F260" s="304">
        <v>339484</v>
      </c>
      <c r="G260" s="304">
        <v>500482</v>
      </c>
      <c r="H260" s="304">
        <v>69599</v>
      </c>
      <c r="I260" s="391">
        <v>3373917</v>
      </c>
    </row>
    <row r="261" spans="1:9" ht="14.25" customHeight="1">
      <c r="A261" s="388" t="s">
        <v>77</v>
      </c>
      <c r="B261" s="304">
        <v>102601</v>
      </c>
      <c r="C261" s="304">
        <v>131375</v>
      </c>
      <c r="D261" s="304">
        <v>1548056</v>
      </c>
      <c r="E261" s="304">
        <v>497215</v>
      </c>
      <c r="F261" s="304">
        <v>338980</v>
      </c>
      <c r="G261" s="304">
        <v>533080</v>
      </c>
      <c r="H261" s="304">
        <v>62785</v>
      </c>
      <c r="I261" s="391">
        <v>3214092</v>
      </c>
    </row>
    <row r="262" spans="1:9" hidden="1">
      <c r="A262" s="388" t="s">
        <v>78</v>
      </c>
      <c r="B262" s="304">
        <v>102810</v>
      </c>
      <c r="C262" s="304">
        <v>121587</v>
      </c>
      <c r="D262" s="304">
        <v>1458828</v>
      </c>
      <c r="E262" s="304">
        <v>449393</v>
      </c>
      <c r="F262" s="304">
        <v>363142</v>
      </c>
      <c r="G262" s="304">
        <v>522206</v>
      </c>
      <c r="H262" s="304">
        <v>65837</v>
      </c>
      <c r="I262" s="391">
        <v>3083803</v>
      </c>
    </row>
    <row r="263" spans="1:9" hidden="1">
      <c r="A263" s="388" t="s">
        <v>32</v>
      </c>
      <c r="B263" s="304">
        <v>101962</v>
      </c>
      <c r="C263" s="304">
        <v>120085</v>
      </c>
      <c r="D263" s="304">
        <v>1489899</v>
      </c>
      <c r="E263" s="304">
        <v>447887</v>
      </c>
      <c r="F263" s="304">
        <v>372251</v>
      </c>
      <c r="G263" s="304">
        <v>473200</v>
      </c>
      <c r="H263" s="304">
        <v>70659</v>
      </c>
      <c r="I263" s="391">
        <v>3075943</v>
      </c>
    </row>
    <row r="264" spans="1:9" hidden="1">
      <c r="A264" s="388" t="s">
        <v>33</v>
      </c>
      <c r="B264" s="304">
        <v>107596</v>
      </c>
      <c r="C264" s="304">
        <v>117864</v>
      </c>
      <c r="D264" s="304">
        <v>1572196</v>
      </c>
      <c r="E264" s="304">
        <v>482755</v>
      </c>
      <c r="F264" s="304">
        <v>362807</v>
      </c>
      <c r="G264" s="304">
        <v>463570</v>
      </c>
      <c r="H264" s="304">
        <v>83843</v>
      </c>
      <c r="I264" s="391">
        <v>3190631</v>
      </c>
    </row>
    <row r="265" spans="1:9" hidden="1">
      <c r="A265" s="388" t="s">
        <v>34</v>
      </c>
      <c r="B265" s="304">
        <v>97276</v>
      </c>
      <c r="C265" s="304">
        <v>113332</v>
      </c>
      <c r="D265" s="304">
        <v>1417545</v>
      </c>
      <c r="E265" s="304">
        <v>397277</v>
      </c>
      <c r="F265" s="304">
        <v>388615</v>
      </c>
      <c r="G265" s="304">
        <v>437754</v>
      </c>
      <c r="H265" s="304">
        <v>70774</v>
      </c>
      <c r="I265" s="391">
        <v>2922573</v>
      </c>
    </row>
    <row r="266" spans="1:9" ht="1.5" hidden="1" customHeight="1">
      <c r="A266" s="388" t="s">
        <v>35</v>
      </c>
      <c r="B266" s="304">
        <v>93752</v>
      </c>
      <c r="C266" s="304">
        <v>103738</v>
      </c>
      <c r="D266" s="304">
        <v>1412493</v>
      </c>
      <c r="E266" s="304">
        <v>447102</v>
      </c>
      <c r="F266" s="304">
        <v>390353</v>
      </c>
      <c r="G266" s="304">
        <v>426798</v>
      </c>
      <c r="H266" s="304">
        <v>61424</v>
      </c>
      <c r="I266" s="391">
        <v>2935660</v>
      </c>
    </row>
    <row r="267" spans="1:9" hidden="1">
      <c r="A267" s="388" t="s">
        <v>36</v>
      </c>
      <c r="B267" s="304">
        <v>94158</v>
      </c>
      <c r="C267" s="304">
        <v>105893</v>
      </c>
      <c r="D267" s="304">
        <v>1459316</v>
      </c>
      <c r="E267" s="304">
        <v>486078</v>
      </c>
      <c r="F267" s="304">
        <v>395007</v>
      </c>
      <c r="G267" s="304">
        <v>440642</v>
      </c>
      <c r="H267" s="304">
        <v>63422</v>
      </c>
      <c r="I267" s="391">
        <v>3044516</v>
      </c>
    </row>
    <row r="268" spans="1:9">
      <c r="A268" s="388" t="s">
        <v>37</v>
      </c>
      <c r="B268" s="304">
        <v>103871</v>
      </c>
      <c r="C268" s="304">
        <v>107928</v>
      </c>
      <c r="D268" s="304">
        <v>1510658</v>
      </c>
      <c r="E268" s="304">
        <v>519198</v>
      </c>
      <c r="F268" s="304">
        <v>422540</v>
      </c>
      <c r="G268" s="304">
        <v>456391</v>
      </c>
      <c r="H268" s="304">
        <v>63568</v>
      </c>
      <c r="I268" s="391">
        <v>3184154</v>
      </c>
    </row>
    <row r="269" spans="1:9">
      <c r="A269" s="388" t="s">
        <v>38</v>
      </c>
      <c r="B269" s="304">
        <v>100115</v>
      </c>
      <c r="C269" s="304">
        <v>103069</v>
      </c>
      <c r="D269" s="304">
        <v>1437398</v>
      </c>
      <c r="E269" s="304">
        <v>473959</v>
      </c>
      <c r="F269" s="304">
        <v>432574</v>
      </c>
      <c r="G269" s="304">
        <v>439352</v>
      </c>
      <c r="H269" s="304">
        <v>67105</v>
      </c>
      <c r="I269" s="391">
        <v>3053572</v>
      </c>
    </row>
    <row r="270" spans="1:9">
      <c r="A270" s="388" t="s">
        <v>39</v>
      </c>
      <c r="B270" s="252">
        <v>99815</v>
      </c>
      <c r="C270" s="252">
        <v>104325</v>
      </c>
      <c r="D270" s="252">
        <v>1429936</v>
      </c>
      <c r="E270" s="252">
        <v>485987</v>
      </c>
      <c r="F270" s="252">
        <v>435732</v>
      </c>
      <c r="G270" s="252">
        <v>428633</v>
      </c>
      <c r="H270" s="252">
        <v>75026</v>
      </c>
      <c r="I270" s="325">
        <v>3059455</v>
      </c>
    </row>
    <row r="271" spans="1:9">
      <c r="A271" s="388" t="s">
        <v>40</v>
      </c>
      <c r="B271" s="252">
        <v>100494</v>
      </c>
      <c r="C271" s="252">
        <v>102646</v>
      </c>
      <c r="D271" s="252">
        <v>1504745</v>
      </c>
      <c r="E271" s="252">
        <v>501961</v>
      </c>
      <c r="F271" s="252">
        <v>462802</v>
      </c>
      <c r="G271" s="252">
        <v>404087</v>
      </c>
      <c r="H271" s="252">
        <v>75718</v>
      </c>
      <c r="I271" s="325">
        <v>3152453</v>
      </c>
    </row>
    <row r="272" spans="1:9">
      <c r="A272" s="389" t="s">
        <v>41</v>
      </c>
      <c r="B272" s="252">
        <v>98881</v>
      </c>
      <c r="C272" s="252">
        <v>100680</v>
      </c>
      <c r="D272" s="252">
        <v>1562699</v>
      </c>
      <c r="E272" s="252">
        <v>508748</v>
      </c>
      <c r="F272" s="252">
        <v>495603</v>
      </c>
      <c r="G272" s="252">
        <v>385227</v>
      </c>
      <c r="H272" s="252">
        <v>77145</v>
      </c>
      <c r="I272" s="325">
        <v>3228983</v>
      </c>
    </row>
    <row r="273" spans="1:9">
      <c r="A273" s="327" t="s">
        <v>160</v>
      </c>
      <c r="B273" s="252">
        <v>91462</v>
      </c>
      <c r="C273" s="252">
        <v>98383</v>
      </c>
      <c r="D273" s="252">
        <v>1423053</v>
      </c>
      <c r="E273" s="252">
        <v>391979</v>
      </c>
      <c r="F273" s="252">
        <v>457508</v>
      </c>
      <c r="G273" s="252">
        <v>383107</v>
      </c>
      <c r="H273" s="252">
        <v>78532</v>
      </c>
      <c r="I273" s="325">
        <v>2924024</v>
      </c>
    </row>
    <row r="274" spans="1:9">
      <c r="A274" s="322" t="s">
        <v>198</v>
      </c>
      <c r="B274" s="252">
        <v>92686</v>
      </c>
      <c r="C274" s="252">
        <v>103210</v>
      </c>
      <c r="D274" s="252">
        <v>1574085</v>
      </c>
      <c r="E274" s="252">
        <v>374665</v>
      </c>
      <c r="F274" s="252">
        <v>491169</v>
      </c>
      <c r="G274" s="252">
        <v>386029</v>
      </c>
      <c r="H274" s="252">
        <v>86058</v>
      </c>
      <c r="I274" s="325">
        <v>3107902</v>
      </c>
    </row>
    <row r="275" spans="1:9">
      <c r="A275" s="262" t="s">
        <v>242</v>
      </c>
      <c r="B275" s="249">
        <v>93232</v>
      </c>
      <c r="C275" s="249">
        <v>97772</v>
      </c>
      <c r="D275" s="249">
        <v>1581028</v>
      </c>
      <c r="E275" s="249">
        <v>352553</v>
      </c>
      <c r="F275" s="249">
        <v>487831</v>
      </c>
      <c r="G275" s="249">
        <v>347255</v>
      </c>
      <c r="H275" s="249">
        <v>86808</v>
      </c>
      <c r="I275" s="255">
        <v>3046479</v>
      </c>
    </row>
    <row r="276" spans="1:9">
      <c r="A276" s="236"/>
      <c r="B276" s="418"/>
      <c r="C276" s="418"/>
      <c r="D276" s="418"/>
      <c r="E276" s="418"/>
      <c r="F276" s="418"/>
      <c r="G276" s="418"/>
      <c r="H276" s="418"/>
      <c r="I276" s="418"/>
    </row>
    <row r="277" spans="1:9">
      <c r="A277" s="419" t="s">
        <v>45</v>
      </c>
      <c r="B277" s="420"/>
      <c r="C277" s="420"/>
      <c r="D277" s="420"/>
      <c r="E277" s="420"/>
      <c r="F277" s="420"/>
      <c r="G277" s="420"/>
      <c r="H277" s="420"/>
      <c r="I277" s="420"/>
    </row>
    <row r="278" spans="1:9">
      <c r="A278" s="419"/>
      <c r="B278" s="236"/>
      <c r="C278" s="236"/>
      <c r="D278" s="236"/>
      <c r="E278" s="236"/>
      <c r="F278" s="236"/>
      <c r="G278" s="236"/>
      <c r="H278" s="236"/>
      <c r="I278" s="422"/>
    </row>
    <row r="279" spans="1:9">
      <c r="A279" s="399"/>
      <c r="B279" s="400" t="s">
        <v>49</v>
      </c>
      <c r="C279" s="401"/>
      <c r="D279" s="401"/>
      <c r="E279" s="401"/>
      <c r="F279" s="401"/>
      <c r="G279" s="401"/>
      <c r="H279" s="401"/>
      <c r="I279" s="245"/>
    </row>
    <row r="280" spans="1:9">
      <c r="A280" s="403" t="s">
        <v>72</v>
      </c>
      <c r="B280" s="404"/>
      <c r="C280" s="405"/>
      <c r="D280" s="405"/>
      <c r="E280" s="405"/>
      <c r="F280" s="406" t="s">
        <v>51</v>
      </c>
      <c r="G280" s="406" t="s">
        <v>52</v>
      </c>
      <c r="H280" s="405" t="s">
        <v>53</v>
      </c>
      <c r="I280" s="407" t="s">
        <v>54</v>
      </c>
    </row>
    <row r="281" spans="1:9">
      <c r="A281" s="408"/>
      <c r="B281" s="409" t="s">
        <v>0</v>
      </c>
      <c r="C281" s="410" t="s">
        <v>1</v>
      </c>
      <c r="D281" s="410" t="s">
        <v>13</v>
      </c>
      <c r="E281" s="410" t="s">
        <v>14</v>
      </c>
      <c r="F281" s="411" t="s">
        <v>55</v>
      </c>
      <c r="G281" s="411" t="s">
        <v>55</v>
      </c>
      <c r="H281" s="412" t="s">
        <v>56</v>
      </c>
      <c r="I281" s="413" t="s">
        <v>57</v>
      </c>
    </row>
    <row r="282" spans="1:9">
      <c r="A282" s="414"/>
      <c r="B282" s="671" t="s">
        <v>50</v>
      </c>
      <c r="C282" s="671"/>
      <c r="D282" s="671"/>
      <c r="E282" s="671"/>
      <c r="F282" s="671"/>
      <c r="G282" s="671"/>
      <c r="H282" s="671"/>
      <c r="I282" s="672"/>
    </row>
    <row r="283" spans="1:9">
      <c r="A283" s="415"/>
      <c r="B283" s="669" t="s">
        <v>73</v>
      </c>
      <c r="C283" s="657"/>
      <c r="D283" s="657"/>
      <c r="E283" s="657"/>
      <c r="F283" s="657"/>
      <c r="G283" s="657"/>
      <c r="H283" s="657"/>
      <c r="I283" s="653"/>
    </row>
    <row r="284" spans="1:9">
      <c r="A284" s="388" t="s">
        <v>30</v>
      </c>
      <c r="B284" s="304">
        <v>881</v>
      </c>
      <c r="C284" s="304">
        <v>5510</v>
      </c>
      <c r="D284" s="304">
        <v>92419</v>
      </c>
      <c r="E284" s="304">
        <v>131766</v>
      </c>
      <c r="F284" s="304">
        <v>1510</v>
      </c>
      <c r="G284" s="304">
        <v>14422</v>
      </c>
      <c r="H284" s="304">
        <v>9346</v>
      </c>
      <c r="I284" s="391">
        <v>255854</v>
      </c>
    </row>
    <row r="285" spans="1:9">
      <c r="A285" s="388" t="s">
        <v>74</v>
      </c>
      <c r="B285" s="304">
        <v>548</v>
      </c>
      <c r="C285" s="304">
        <v>5341</v>
      </c>
      <c r="D285" s="304">
        <v>71508</v>
      </c>
      <c r="E285" s="304">
        <v>107240</v>
      </c>
      <c r="F285" s="304">
        <v>1314</v>
      </c>
      <c r="G285" s="304">
        <v>8916</v>
      </c>
      <c r="H285" s="304">
        <v>7442</v>
      </c>
      <c r="I285" s="391">
        <v>202309</v>
      </c>
    </row>
    <row r="286" spans="1:9">
      <c r="A286" s="388" t="s">
        <v>75</v>
      </c>
      <c r="B286" s="304">
        <v>1121</v>
      </c>
      <c r="C286" s="304">
        <v>4084</v>
      </c>
      <c r="D286" s="304">
        <v>75153</v>
      </c>
      <c r="E286" s="304">
        <v>107889</v>
      </c>
      <c r="F286" s="304">
        <v>2069</v>
      </c>
      <c r="G286" s="304">
        <v>7661</v>
      </c>
      <c r="H286" s="304">
        <v>8632</v>
      </c>
      <c r="I286" s="391">
        <v>206609</v>
      </c>
    </row>
    <row r="287" spans="1:9">
      <c r="A287" s="388" t="s">
        <v>76</v>
      </c>
      <c r="B287" s="304">
        <v>484</v>
      </c>
      <c r="C287" s="304">
        <v>3331</v>
      </c>
      <c r="D287" s="304">
        <v>68150</v>
      </c>
      <c r="E287" s="304">
        <v>103356</v>
      </c>
      <c r="F287" s="304">
        <v>2608</v>
      </c>
      <c r="G287" s="304">
        <v>9132</v>
      </c>
      <c r="H287" s="304">
        <v>7160</v>
      </c>
      <c r="I287" s="391">
        <v>194221</v>
      </c>
    </row>
    <row r="288" spans="1:9">
      <c r="A288" s="388" t="s">
        <v>31</v>
      </c>
      <c r="B288" s="304">
        <v>527</v>
      </c>
      <c r="C288" s="304">
        <v>3376</v>
      </c>
      <c r="D288" s="304">
        <v>63263</v>
      </c>
      <c r="E288" s="304">
        <v>84332</v>
      </c>
      <c r="F288" s="304">
        <v>1594</v>
      </c>
      <c r="G288" s="304">
        <v>6000</v>
      </c>
      <c r="H288" s="304">
        <v>8604</v>
      </c>
      <c r="I288" s="391">
        <v>167696</v>
      </c>
    </row>
    <row r="289" spans="1:11">
      <c r="A289" s="387"/>
      <c r="B289" s="673" t="s">
        <v>159</v>
      </c>
      <c r="C289" s="674"/>
      <c r="D289" s="674"/>
      <c r="E289" s="674"/>
      <c r="F289" s="674"/>
      <c r="G289" s="674"/>
      <c r="H289" s="674"/>
      <c r="I289" s="675"/>
    </row>
    <row r="290" spans="1:11">
      <c r="A290" s="388" t="s">
        <v>77</v>
      </c>
      <c r="B290" s="304">
        <v>473</v>
      </c>
      <c r="C290" s="304">
        <v>2330</v>
      </c>
      <c r="D290" s="304">
        <v>56093</v>
      </c>
      <c r="E290" s="304">
        <v>77716</v>
      </c>
      <c r="F290" s="304">
        <v>1235</v>
      </c>
      <c r="G290" s="304">
        <v>11662</v>
      </c>
      <c r="H290" s="304">
        <v>7475</v>
      </c>
      <c r="I290" s="391">
        <v>156984</v>
      </c>
    </row>
    <row r="291" spans="1:11" hidden="1">
      <c r="A291" s="388" t="s">
        <v>78</v>
      </c>
      <c r="B291" s="304">
        <v>423</v>
      </c>
      <c r="C291" s="304">
        <v>2753</v>
      </c>
      <c r="D291" s="304">
        <v>56070</v>
      </c>
      <c r="E291" s="304">
        <v>75692</v>
      </c>
      <c r="F291" s="304">
        <v>2127</v>
      </c>
      <c r="G291" s="304">
        <v>10114</v>
      </c>
      <c r="H291" s="304">
        <v>9195</v>
      </c>
      <c r="I291" s="391">
        <v>156374</v>
      </c>
    </row>
    <row r="292" spans="1:11" hidden="1">
      <c r="A292" s="388" t="s">
        <v>32</v>
      </c>
      <c r="B292" s="304">
        <v>543</v>
      </c>
      <c r="C292" s="304">
        <v>2743</v>
      </c>
      <c r="D292" s="304">
        <v>50799</v>
      </c>
      <c r="E292" s="304">
        <v>67093</v>
      </c>
      <c r="F292" s="304">
        <v>1289</v>
      </c>
      <c r="G292" s="304">
        <v>10064</v>
      </c>
      <c r="H292" s="304">
        <v>10312</v>
      </c>
      <c r="I292" s="391">
        <v>142843</v>
      </c>
    </row>
    <row r="293" spans="1:11" hidden="1">
      <c r="A293" s="388" t="s">
        <v>33</v>
      </c>
      <c r="B293" s="304">
        <v>920</v>
      </c>
      <c r="C293" s="304">
        <v>2932</v>
      </c>
      <c r="D293" s="304">
        <v>47733</v>
      </c>
      <c r="E293" s="304">
        <v>53814</v>
      </c>
      <c r="F293" s="304">
        <v>929</v>
      </c>
      <c r="G293" s="304">
        <v>10509</v>
      </c>
      <c r="H293" s="304">
        <v>9990</v>
      </c>
      <c r="I293" s="391">
        <v>126827</v>
      </c>
    </row>
    <row r="294" spans="1:11" hidden="1">
      <c r="A294" s="388" t="s">
        <v>34</v>
      </c>
      <c r="B294" s="304">
        <v>682</v>
      </c>
      <c r="C294" s="304">
        <v>2295</v>
      </c>
      <c r="D294" s="304">
        <v>53881</v>
      </c>
      <c r="E294" s="304">
        <v>47154</v>
      </c>
      <c r="F294" s="304">
        <v>3193</v>
      </c>
      <c r="G294" s="304">
        <v>20527</v>
      </c>
      <c r="H294" s="304">
        <v>7792</v>
      </c>
      <c r="I294" s="391">
        <v>135524</v>
      </c>
    </row>
    <row r="295" spans="1:11" hidden="1">
      <c r="A295" s="388" t="s">
        <v>35</v>
      </c>
      <c r="B295" s="304">
        <v>594</v>
      </c>
      <c r="C295" s="304">
        <v>2059</v>
      </c>
      <c r="D295" s="304">
        <v>46543</v>
      </c>
      <c r="E295" s="304">
        <v>47886</v>
      </c>
      <c r="F295" s="304">
        <v>3765</v>
      </c>
      <c r="G295" s="304">
        <v>7428</v>
      </c>
      <c r="H295" s="304">
        <v>6871</v>
      </c>
      <c r="I295" s="391">
        <v>115146</v>
      </c>
    </row>
    <row r="296" spans="1:11" hidden="1">
      <c r="A296" s="388" t="s">
        <v>36</v>
      </c>
      <c r="B296" s="304">
        <v>510</v>
      </c>
      <c r="C296" s="304">
        <v>2199</v>
      </c>
      <c r="D296" s="304">
        <v>41755</v>
      </c>
      <c r="E296" s="304">
        <v>42908</v>
      </c>
      <c r="F296" s="304">
        <v>5827</v>
      </c>
      <c r="G296" s="304">
        <v>7093</v>
      </c>
      <c r="H296" s="304">
        <v>6620</v>
      </c>
      <c r="I296" s="391">
        <v>106912</v>
      </c>
    </row>
    <row r="297" spans="1:11">
      <c r="A297" s="388" t="s">
        <v>37</v>
      </c>
      <c r="B297" s="304">
        <v>553</v>
      </c>
      <c r="C297" s="304">
        <v>2248</v>
      </c>
      <c r="D297" s="304">
        <v>23861</v>
      </c>
      <c r="E297" s="304">
        <v>39165</v>
      </c>
      <c r="F297" s="304">
        <v>7359</v>
      </c>
      <c r="G297" s="304">
        <v>7365</v>
      </c>
      <c r="H297" s="304">
        <v>6457</v>
      </c>
      <c r="I297" s="391">
        <v>87008</v>
      </c>
    </row>
    <row r="298" spans="1:11">
      <c r="A298" s="388" t="s">
        <v>38</v>
      </c>
      <c r="B298" s="304">
        <v>716</v>
      </c>
      <c r="C298" s="304">
        <v>2710</v>
      </c>
      <c r="D298" s="304">
        <v>38990</v>
      </c>
      <c r="E298" s="304">
        <v>26870</v>
      </c>
      <c r="F298" s="304">
        <v>11487</v>
      </c>
      <c r="G298" s="304">
        <v>9435</v>
      </c>
      <c r="H298" s="304">
        <v>6729</v>
      </c>
      <c r="I298" s="391">
        <v>96937</v>
      </c>
    </row>
    <row r="299" spans="1:11">
      <c r="A299" s="388" t="s">
        <v>39</v>
      </c>
      <c r="B299" s="252">
        <v>637</v>
      </c>
      <c r="C299" s="252">
        <v>2941</v>
      </c>
      <c r="D299" s="252">
        <v>39643</v>
      </c>
      <c r="E299" s="252">
        <v>30002</v>
      </c>
      <c r="F299" s="253" t="s">
        <v>43</v>
      </c>
      <c r="G299" s="252">
        <v>9919</v>
      </c>
      <c r="H299" s="253" t="s">
        <v>43</v>
      </c>
      <c r="I299" s="325">
        <v>102114</v>
      </c>
    </row>
    <row r="300" spans="1:11">
      <c r="A300" s="388" t="s">
        <v>40</v>
      </c>
      <c r="B300" s="252">
        <v>757</v>
      </c>
      <c r="C300" s="252">
        <v>3955</v>
      </c>
      <c r="D300" s="252">
        <v>39410</v>
      </c>
      <c r="E300" s="252">
        <v>38283</v>
      </c>
      <c r="F300" s="252">
        <v>805</v>
      </c>
      <c r="G300" s="252">
        <v>10327</v>
      </c>
      <c r="H300" s="252">
        <v>16499</v>
      </c>
      <c r="I300" s="325">
        <v>110036</v>
      </c>
    </row>
    <row r="301" spans="1:11">
      <c r="A301" s="388" t="s">
        <v>41</v>
      </c>
      <c r="B301" s="252">
        <v>752</v>
      </c>
      <c r="C301" s="252">
        <v>4837</v>
      </c>
      <c r="D301" s="252">
        <v>44576</v>
      </c>
      <c r="E301" s="252">
        <v>54270</v>
      </c>
      <c r="F301" s="252">
        <v>1107</v>
      </c>
      <c r="G301" s="252">
        <v>13142</v>
      </c>
      <c r="H301" s="252">
        <v>12333</v>
      </c>
      <c r="I301" s="325">
        <v>131017</v>
      </c>
    </row>
    <row r="302" spans="1:11">
      <c r="A302" s="417" t="s">
        <v>160</v>
      </c>
      <c r="B302" s="551" t="s">
        <v>43</v>
      </c>
      <c r="C302" s="540" t="s">
        <v>43</v>
      </c>
      <c r="D302" s="252">
        <v>24002</v>
      </c>
      <c r="E302" s="252">
        <v>29052</v>
      </c>
      <c r="F302" s="538" t="s">
        <v>43</v>
      </c>
      <c r="G302" s="538" t="s">
        <v>43</v>
      </c>
      <c r="H302" s="252">
        <v>9597</v>
      </c>
      <c r="I302" s="325">
        <v>76772</v>
      </c>
      <c r="K302" s="206"/>
    </row>
    <row r="303" spans="1:11">
      <c r="A303" s="322" t="s">
        <v>198</v>
      </c>
      <c r="B303" s="540" t="s">
        <v>43</v>
      </c>
      <c r="C303" s="540" t="s">
        <v>43</v>
      </c>
      <c r="D303" s="252">
        <v>23099</v>
      </c>
      <c r="E303" s="252">
        <v>22863</v>
      </c>
      <c r="F303" s="538" t="s">
        <v>43</v>
      </c>
      <c r="G303" s="385">
        <v>2780</v>
      </c>
      <c r="H303" s="252">
        <v>9277</v>
      </c>
      <c r="I303" s="325">
        <v>62462</v>
      </c>
    </row>
    <row r="304" spans="1:11">
      <c r="A304" s="322" t="s">
        <v>242</v>
      </c>
      <c r="B304" s="540" t="s">
        <v>43</v>
      </c>
      <c r="C304" s="252">
        <v>2613</v>
      </c>
      <c r="D304" s="252">
        <v>23257</v>
      </c>
      <c r="E304" s="252">
        <v>22881</v>
      </c>
      <c r="F304" s="538" t="s">
        <v>43</v>
      </c>
      <c r="G304" s="395">
        <v>3177</v>
      </c>
      <c r="H304" s="252">
        <v>7216</v>
      </c>
      <c r="I304" s="325">
        <v>60440</v>
      </c>
    </row>
    <row r="305" spans="1:9">
      <c r="A305" s="387"/>
      <c r="B305" s="669" t="s">
        <v>79</v>
      </c>
      <c r="C305" s="657"/>
      <c r="D305" s="657"/>
      <c r="E305" s="657"/>
      <c r="F305" s="657"/>
      <c r="G305" s="657"/>
      <c r="H305" s="657"/>
      <c r="I305" s="653"/>
    </row>
    <row r="306" spans="1:9">
      <c r="A306" s="388" t="s">
        <v>30</v>
      </c>
      <c r="B306" s="304">
        <v>2454</v>
      </c>
      <c r="C306" s="304">
        <v>15919</v>
      </c>
      <c r="D306" s="304">
        <v>272781</v>
      </c>
      <c r="E306" s="304">
        <v>299900</v>
      </c>
      <c r="F306" s="304">
        <v>6028</v>
      </c>
      <c r="G306" s="304">
        <v>53393</v>
      </c>
      <c r="H306" s="304">
        <v>36885</v>
      </c>
      <c r="I306" s="391">
        <v>687360</v>
      </c>
    </row>
    <row r="307" spans="1:9">
      <c r="A307" s="388" t="s">
        <v>74</v>
      </c>
      <c r="B307" s="304">
        <v>3793</v>
      </c>
      <c r="C307" s="304">
        <v>11978</v>
      </c>
      <c r="D307" s="304">
        <v>316854</v>
      </c>
      <c r="E307" s="304">
        <v>288977</v>
      </c>
      <c r="F307" s="304">
        <v>5138</v>
      </c>
      <c r="G307" s="304">
        <v>79242</v>
      </c>
      <c r="H307" s="304">
        <v>33002</v>
      </c>
      <c r="I307" s="391">
        <v>738984</v>
      </c>
    </row>
    <row r="308" spans="1:9">
      <c r="A308" s="388" t="s">
        <v>75</v>
      </c>
      <c r="B308" s="304">
        <v>2869</v>
      </c>
      <c r="C308" s="304">
        <v>10064</v>
      </c>
      <c r="D308" s="304">
        <v>291569</v>
      </c>
      <c r="E308" s="304">
        <v>298618</v>
      </c>
      <c r="F308" s="304">
        <v>6380</v>
      </c>
      <c r="G308" s="304">
        <v>93093</v>
      </c>
      <c r="H308" s="304">
        <v>15837</v>
      </c>
      <c r="I308" s="391">
        <v>718430</v>
      </c>
    </row>
    <row r="309" spans="1:9">
      <c r="A309" s="388" t="s">
        <v>76</v>
      </c>
      <c r="B309" s="304">
        <v>2558</v>
      </c>
      <c r="C309" s="304">
        <v>8408</v>
      </c>
      <c r="D309" s="304">
        <v>253482</v>
      </c>
      <c r="E309" s="304">
        <v>256947</v>
      </c>
      <c r="F309" s="304">
        <v>9486</v>
      </c>
      <c r="G309" s="304">
        <v>89089</v>
      </c>
      <c r="H309" s="304">
        <v>16092</v>
      </c>
      <c r="I309" s="391">
        <v>636062</v>
      </c>
    </row>
    <row r="310" spans="1:9">
      <c r="A310" s="388" t="s">
        <v>31</v>
      </c>
      <c r="B310" s="304">
        <v>2839</v>
      </c>
      <c r="C310" s="304">
        <v>9085</v>
      </c>
      <c r="D310" s="304">
        <v>234846</v>
      </c>
      <c r="E310" s="304">
        <v>242990</v>
      </c>
      <c r="F310" s="304">
        <v>9883</v>
      </c>
      <c r="G310" s="304">
        <v>96095</v>
      </c>
      <c r="H310" s="304">
        <v>16389</v>
      </c>
      <c r="I310" s="391">
        <v>612127</v>
      </c>
    </row>
    <row r="311" spans="1:9">
      <c r="A311" s="388" t="s">
        <v>77</v>
      </c>
      <c r="B311" s="304">
        <v>4421</v>
      </c>
      <c r="C311" s="304">
        <v>16282</v>
      </c>
      <c r="D311" s="304">
        <v>344650</v>
      </c>
      <c r="E311" s="304">
        <v>296233</v>
      </c>
      <c r="F311" s="304">
        <v>28637</v>
      </c>
      <c r="G311" s="304">
        <v>77596</v>
      </c>
      <c r="H311" s="304">
        <v>24658</v>
      </c>
      <c r="I311" s="391">
        <v>792477</v>
      </c>
    </row>
    <row r="312" spans="1:9" hidden="1">
      <c r="A312" s="388" t="s">
        <v>78</v>
      </c>
      <c r="B312" s="304">
        <v>3617</v>
      </c>
      <c r="C312" s="304">
        <v>10384</v>
      </c>
      <c r="D312" s="304">
        <v>247518</v>
      </c>
      <c r="E312" s="304">
        <v>224048</v>
      </c>
      <c r="F312" s="304">
        <v>24500</v>
      </c>
      <c r="G312" s="304">
        <v>51220</v>
      </c>
      <c r="H312" s="304">
        <v>23494</v>
      </c>
      <c r="I312" s="391">
        <v>584781</v>
      </c>
    </row>
    <row r="313" spans="1:9" hidden="1">
      <c r="A313" s="388" t="s">
        <v>32</v>
      </c>
      <c r="B313" s="304">
        <v>3410</v>
      </c>
      <c r="C313" s="304">
        <v>11043</v>
      </c>
      <c r="D313" s="304">
        <v>224818</v>
      </c>
      <c r="E313" s="304">
        <v>224883</v>
      </c>
      <c r="F313" s="304">
        <v>19735</v>
      </c>
      <c r="G313" s="304">
        <v>66218</v>
      </c>
      <c r="H313" s="304">
        <v>21429</v>
      </c>
      <c r="I313" s="391">
        <v>571536</v>
      </c>
    </row>
    <row r="314" spans="1:9" hidden="1">
      <c r="A314" s="388" t="s">
        <v>33</v>
      </c>
      <c r="B314" s="304">
        <v>3930</v>
      </c>
      <c r="C314" s="304">
        <v>10424</v>
      </c>
      <c r="D314" s="304">
        <v>208989</v>
      </c>
      <c r="E314" s="304">
        <v>233232</v>
      </c>
      <c r="F314" s="304">
        <v>19277</v>
      </c>
      <c r="G314" s="304">
        <v>64220</v>
      </c>
      <c r="H314" s="304">
        <v>24457</v>
      </c>
      <c r="I314" s="391">
        <v>564529</v>
      </c>
    </row>
    <row r="315" spans="1:9" hidden="1">
      <c r="A315" s="388" t="s">
        <v>34</v>
      </c>
      <c r="B315" s="304">
        <v>3636</v>
      </c>
      <c r="C315" s="304">
        <v>9477</v>
      </c>
      <c r="D315" s="304">
        <v>212301</v>
      </c>
      <c r="E315" s="304">
        <v>200017</v>
      </c>
      <c r="F315" s="304">
        <v>11282</v>
      </c>
      <c r="G315" s="304">
        <v>48467</v>
      </c>
      <c r="H315" s="304">
        <v>20557</v>
      </c>
      <c r="I315" s="391">
        <v>505737</v>
      </c>
    </row>
    <row r="316" spans="1:9" ht="0.75" hidden="1" customHeight="1">
      <c r="A316" s="388" t="s">
        <v>35</v>
      </c>
      <c r="B316" s="304">
        <v>3940</v>
      </c>
      <c r="C316" s="304">
        <v>9537</v>
      </c>
      <c r="D316" s="304">
        <v>220379</v>
      </c>
      <c r="E316" s="304">
        <v>255519</v>
      </c>
      <c r="F316" s="304">
        <v>7522</v>
      </c>
      <c r="G316" s="304">
        <v>68258</v>
      </c>
      <c r="H316" s="304">
        <v>18822</v>
      </c>
      <c r="I316" s="391">
        <v>583977</v>
      </c>
    </row>
    <row r="317" spans="1:9" hidden="1">
      <c r="A317" s="388" t="s">
        <v>36</v>
      </c>
      <c r="B317" s="304">
        <v>3699</v>
      </c>
      <c r="C317" s="304">
        <v>8887</v>
      </c>
      <c r="D317" s="304">
        <v>176397</v>
      </c>
      <c r="E317" s="304">
        <v>205146</v>
      </c>
      <c r="F317" s="304">
        <v>5248</v>
      </c>
      <c r="G317" s="304">
        <v>75926</v>
      </c>
      <c r="H317" s="304">
        <v>18058</v>
      </c>
      <c r="I317" s="391">
        <v>493361</v>
      </c>
    </row>
    <row r="318" spans="1:9">
      <c r="A318" s="388" t="s">
        <v>37</v>
      </c>
      <c r="B318" s="304">
        <v>5205</v>
      </c>
      <c r="C318" s="304">
        <v>12401</v>
      </c>
      <c r="D318" s="304">
        <v>228060</v>
      </c>
      <c r="E318" s="304">
        <v>231488</v>
      </c>
      <c r="F318" s="304">
        <v>10931</v>
      </c>
      <c r="G318" s="304">
        <v>111871</v>
      </c>
      <c r="H318" s="304">
        <v>24576</v>
      </c>
      <c r="I318" s="391">
        <v>624532</v>
      </c>
    </row>
    <row r="319" spans="1:9">
      <c r="A319" s="388" t="s">
        <v>38</v>
      </c>
      <c r="B319" s="304">
        <v>1896</v>
      </c>
      <c r="C319" s="304">
        <v>9986</v>
      </c>
      <c r="D319" s="304">
        <v>196972</v>
      </c>
      <c r="E319" s="304">
        <v>224600</v>
      </c>
      <c r="F319" s="304">
        <v>9317</v>
      </c>
      <c r="G319" s="304">
        <v>94024</v>
      </c>
      <c r="H319" s="304">
        <v>16056</v>
      </c>
      <c r="I319" s="391">
        <v>552851</v>
      </c>
    </row>
    <row r="320" spans="1:9">
      <c r="A320" s="388" t="s">
        <v>39</v>
      </c>
      <c r="B320" s="252">
        <v>1540</v>
      </c>
      <c r="C320" s="252">
        <v>11544</v>
      </c>
      <c r="D320" s="252">
        <v>190505</v>
      </c>
      <c r="E320" s="252">
        <v>257508</v>
      </c>
      <c r="F320" s="253" t="s">
        <v>43</v>
      </c>
      <c r="G320" s="252">
        <v>58735</v>
      </c>
      <c r="H320" s="253" t="s">
        <v>43</v>
      </c>
      <c r="I320" s="325">
        <v>557149</v>
      </c>
    </row>
    <row r="321" spans="1:9">
      <c r="A321" s="388" t="s">
        <v>40</v>
      </c>
      <c r="B321" s="252">
        <v>2690</v>
      </c>
      <c r="C321" s="252">
        <v>10098</v>
      </c>
      <c r="D321" s="252">
        <v>170078</v>
      </c>
      <c r="E321" s="252">
        <v>242933</v>
      </c>
      <c r="F321" s="253" t="s">
        <v>43</v>
      </c>
      <c r="G321" s="253" t="s">
        <v>43</v>
      </c>
      <c r="H321" s="253" t="s">
        <v>43</v>
      </c>
      <c r="I321" s="325">
        <v>604238</v>
      </c>
    </row>
    <row r="322" spans="1:9">
      <c r="A322" s="388" t="s">
        <v>41</v>
      </c>
      <c r="B322" s="252">
        <v>2184</v>
      </c>
      <c r="C322" s="252">
        <v>8625</v>
      </c>
      <c r="D322" s="252">
        <v>168124</v>
      </c>
      <c r="E322" s="252">
        <v>208184</v>
      </c>
      <c r="F322" s="253" t="s">
        <v>43</v>
      </c>
      <c r="G322" s="253" t="s">
        <v>43</v>
      </c>
      <c r="H322" s="253" t="s">
        <v>43</v>
      </c>
      <c r="I322" s="325">
        <v>501259</v>
      </c>
    </row>
    <row r="323" spans="1:9">
      <c r="A323" s="327" t="s">
        <v>160</v>
      </c>
      <c r="B323" s="536" t="s">
        <v>43</v>
      </c>
      <c r="C323" s="540" t="s">
        <v>43</v>
      </c>
      <c r="D323" s="252">
        <v>140796</v>
      </c>
      <c r="E323" s="252">
        <v>238935</v>
      </c>
      <c r="F323" s="253" t="s">
        <v>43</v>
      </c>
      <c r="G323" s="253" t="s">
        <v>43</v>
      </c>
      <c r="H323" s="253" t="s">
        <v>43</v>
      </c>
      <c r="I323" s="325">
        <v>557717</v>
      </c>
    </row>
    <row r="324" spans="1:9">
      <c r="A324" s="327" t="s">
        <v>198</v>
      </c>
      <c r="B324" s="540" t="s">
        <v>43</v>
      </c>
      <c r="C324" s="540" t="s">
        <v>43</v>
      </c>
      <c r="D324" s="252">
        <v>133668</v>
      </c>
      <c r="E324" s="252">
        <v>176357</v>
      </c>
      <c r="F324" s="540" t="s">
        <v>43</v>
      </c>
      <c r="G324" s="252">
        <v>73847</v>
      </c>
      <c r="H324" s="252">
        <v>38171</v>
      </c>
      <c r="I324" s="325">
        <v>454814</v>
      </c>
    </row>
    <row r="325" spans="1:9">
      <c r="A325" s="327" t="s">
        <v>242</v>
      </c>
      <c r="B325" s="540" t="s">
        <v>43</v>
      </c>
      <c r="C325" s="252">
        <v>10236</v>
      </c>
      <c r="D325" s="252">
        <v>151122</v>
      </c>
      <c r="E325" s="252">
        <v>210289</v>
      </c>
      <c r="F325" s="540" t="s">
        <v>43</v>
      </c>
      <c r="G325" s="252">
        <v>117919</v>
      </c>
      <c r="H325" s="252">
        <v>45913</v>
      </c>
      <c r="I325" s="325">
        <v>601513</v>
      </c>
    </row>
    <row r="326" spans="1:9">
      <c r="A326" s="387"/>
      <c r="B326" s="669" t="s">
        <v>80</v>
      </c>
      <c r="C326" s="657"/>
      <c r="D326" s="657"/>
      <c r="E326" s="657"/>
      <c r="F326" s="657"/>
      <c r="G326" s="657"/>
      <c r="H326" s="657"/>
      <c r="I326" s="653"/>
    </row>
    <row r="327" spans="1:9">
      <c r="A327" s="388" t="s">
        <v>30</v>
      </c>
      <c r="B327" s="304">
        <v>2142</v>
      </c>
      <c r="C327" s="304">
        <v>22504</v>
      </c>
      <c r="D327" s="304">
        <v>435245</v>
      </c>
      <c r="E327" s="304">
        <v>288564</v>
      </c>
      <c r="F327" s="304">
        <v>159809</v>
      </c>
      <c r="G327" s="304">
        <v>133543</v>
      </c>
      <c r="H327" s="304">
        <v>15316</v>
      </c>
      <c r="I327" s="391">
        <v>1057123</v>
      </c>
    </row>
    <row r="328" spans="1:9">
      <c r="A328" s="388" t="s">
        <v>74</v>
      </c>
      <c r="B328" s="304">
        <v>1209</v>
      </c>
      <c r="C328" s="304">
        <v>16627</v>
      </c>
      <c r="D328" s="304">
        <v>364492</v>
      </c>
      <c r="E328" s="304">
        <v>267613</v>
      </c>
      <c r="F328" s="304">
        <v>94153</v>
      </c>
      <c r="G328" s="304">
        <v>82489</v>
      </c>
      <c r="H328" s="304">
        <v>13049</v>
      </c>
      <c r="I328" s="391">
        <v>839632</v>
      </c>
    </row>
    <row r="329" spans="1:9">
      <c r="A329" s="388" t="s">
        <v>75</v>
      </c>
      <c r="B329" s="304">
        <v>1206</v>
      </c>
      <c r="C329" s="304">
        <v>14454</v>
      </c>
      <c r="D329" s="304">
        <v>307337</v>
      </c>
      <c r="E329" s="304">
        <v>260444</v>
      </c>
      <c r="F329" s="304">
        <v>94704</v>
      </c>
      <c r="G329" s="304">
        <v>82109</v>
      </c>
      <c r="H329" s="304">
        <v>15893</v>
      </c>
      <c r="I329" s="391">
        <v>776147</v>
      </c>
    </row>
    <row r="330" spans="1:9">
      <c r="A330" s="388" t="s">
        <v>76</v>
      </c>
      <c r="B330" s="304">
        <v>2154</v>
      </c>
      <c r="C330" s="304">
        <v>13872</v>
      </c>
      <c r="D330" s="304">
        <v>328526</v>
      </c>
      <c r="E330" s="304">
        <v>321755</v>
      </c>
      <c r="F330" s="304">
        <v>132975</v>
      </c>
      <c r="G330" s="304">
        <v>115251</v>
      </c>
      <c r="H330" s="304">
        <v>16301</v>
      </c>
      <c r="I330" s="391">
        <v>930834</v>
      </c>
    </row>
    <row r="331" spans="1:9">
      <c r="A331" s="388" t="s">
        <v>31</v>
      </c>
      <c r="B331" s="304">
        <v>3172</v>
      </c>
      <c r="C331" s="304">
        <v>17377</v>
      </c>
      <c r="D331" s="304">
        <v>371539</v>
      </c>
      <c r="E331" s="304">
        <v>373467</v>
      </c>
      <c r="F331" s="304">
        <v>110248</v>
      </c>
      <c r="G331" s="304">
        <v>117858</v>
      </c>
      <c r="H331" s="304">
        <v>25480</v>
      </c>
      <c r="I331" s="391">
        <v>1019141</v>
      </c>
    </row>
    <row r="332" spans="1:9">
      <c r="A332" s="388" t="s">
        <v>77</v>
      </c>
      <c r="B332" s="304">
        <v>2019</v>
      </c>
      <c r="C332" s="304">
        <v>11345</v>
      </c>
      <c r="D332" s="304">
        <v>270051</v>
      </c>
      <c r="E332" s="304">
        <v>302932</v>
      </c>
      <c r="F332" s="304">
        <v>167100</v>
      </c>
      <c r="G332" s="304">
        <v>181517</v>
      </c>
      <c r="H332" s="304">
        <v>21481</v>
      </c>
      <c r="I332" s="391">
        <v>956445</v>
      </c>
    </row>
    <row r="333" spans="1:9" hidden="1">
      <c r="A333" s="388" t="s">
        <v>78</v>
      </c>
      <c r="B333" s="304">
        <v>3374</v>
      </c>
      <c r="C333" s="304">
        <v>14335</v>
      </c>
      <c r="D333" s="304">
        <v>324755</v>
      </c>
      <c r="E333" s="304">
        <v>414123</v>
      </c>
      <c r="F333" s="304">
        <v>162668</v>
      </c>
      <c r="G333" s="304">
        <v>235139</v>
      </c>
      <c r="H333" s="304">
        <v>19820</v>
      </c>
      <c r="I333" s="391">
        <v>1174214</v>
      </c>
    </row>
    <row r="334" spans="1:9" hidden="1">
      <c r="A334" s="388" t="s">
        <v>32</v>
      </c>
      <c r="B334" s="304">
        <v>2945</v>
      </c>
      <c r="C334" s="304">
        <v>15366</v>
      </c>
      <c r="D334" s="304">
        <v>316732</v>
      </c>
      <c r="E334" s="304">
        <v>406874</v>
      </c>
      <c r="F334" s="304">
        <v>155689</v>
      </c>
      <c r="G334" s="304">
        <v>201242</v>
      </c>
      <c r="H334" s="304">
        <v>22920</v>
      </c>
      <c r="I334" s="391">
        <v>1121768</v>
      </c>
    </row>
    <row r="335" spans="1:9" hidden="1">
      <c r="A335" s="388" t="s">
        <v>33</v>
      </c>
      <c r="B335" s="304">
        <v>2467</v>
      </c>
      <c r="C335" s="304">
        <v>15055</v>
      </c>
      <c r="D335" s="304">
        <v>327414</v>
      </c>
      <c r="E335" s="304">
        <v>384548</v>
      </c>
      <c r="F335" s="304">
        <v>150631</v>
      </c>
      <c r="G335" s="304">
        <v>243869</v>
      </c>
      <c r="H335" s="304">
        <v>18442</v>
      </c>
      <c r="I335" s="391">
        <v>1142426</v>
      </c>
    </row>
    <row r="336" spans="1:9" hidden="1">
      <c r="A336" s="388" t="s">
        <v>34</v>
      </c>
      <c r="B336" s="304">
        <v>2253</v>
      </c>
      <c r="C336" s="304">
        <v>12494</v>
      </c>
      <c r="D336" s="304">
        <v>247914</v>
      </c>
      <c r="E336" s="304">
        <v>366020</v>
      </c>
      <c r="F336" s="304">
        <v>154235</v>
      </c>
      <c r="G336" s="304">
        <v>243181</v>
      </c>
      <c r="H336" s="304">
        <v>28560</v>
      </c>
      <c r="I336" s="391">
        <v>1054657</v>
      </c>
    </row>
    <row r="337" spans="1:9" ht="0.75" hidden="1" customHeight="1">
      <c r="A337" s="388" t="s">
        <v>35</v>
      </c>
      <c r="B337" s="304">
        <v>1554</v>
      </c>
      <c r="C337" s="304">
        <v>11574</v>
      </c>
      <c r="D337" s="304">
        <v>185670</v>
      </c>
      <c r="E337" s="304">
        <v>246766</v>
      </c>
      <c r="F337" s="304">
        <v>22302</v>
      </c>
      <c r="G337" s="304">
        <v>221521</v>
      </c>
      <c r="H337" s="304">
        <v>19818</v>
      </c>
      <c r="I337" s="391">
        <v>709205</v>
      </c>
    </row>
    <row r="338" spans="1:9" hidden="1">
      <c r="A338" s="388" t="s">
        <v>36</v>
      </c>
      <c r="B338" s="304">
        <v>1673</v>
      </c>
      <c r="C338" s="304">
        <v>12147</v>
      </c>
      <c r="D338" s="304">
        <v>266339</v>
      </c>
      <c r="E338" s="304">
        <v>334955</v>
      </c>
      <c r="F338" s="304">
        <v>114414</v>
      </c>
      <c r="G338" s="304">
        <v>220878</v>
      </c>
      <c r="H338" s="304">
        <v>24596</v>
      </c>
      <c r="I338" s="391">
        <v>975002</v>
      </c>
    </row>
    <row r="339" spans="1:9">
      <c r="A339" s="388" t="s">
        <v>37</v>
      </c>
      <c r="B339" s="304">
        <v>199</v>
      </c>
      <c r="C339" s="304">
        <v>7355</v>
      </c>
      <c r="D339" s="304">
        <v>187287</v>
      </c>
      <c r="E339" s="304">
        <v>254548</v>
      </c>
      <c r="F339" s="304">
        <v>2182</v>
      </c>
      <c r="G339" s="304">
        <v>152198</v>
      </c>
      <c r="H339" s="304">
        <v>4568</v>
      </c>
      <c r="I339" s="391">
        <v>608337</v>
      </c>
    </row>
    <row r="340" spans="1:9">
      <c r="A340" s="388" t="s">
        <v>38</v>
      </c>
      <c r="B340" s="304">
        <v>1439</v>
      </c>
      <c r="C340" s="304">
        <v>8795</v>
      </c>
      <c r="D340" s="304">
        <v>156881</v>
      </c>
      <c r="E340" s="304">
        <v>278448</v>
      </c>
      <c r="F340" s="304">
        <v>48816</v>
      </c>
      <c r="G340" s="304">
        <v>182767</v>
      </c>
      <c r="H340" s="304">
        <v>18729</v>
      </c>
      <c r="I340" s="391">
        <v>695875</v>
      </c>
    </row>
    <row r="341" spans="1:9">
      <c r="A341" s="388" t="s">
        <v>39</v>
      </c>
      <c r="B341" s="252">
        <v>1735</v>
      </c>
      <c r="C341" s="252">
        <v>5688</v>
      </c>
      <c r="D341" s="252">
        <v>103984</v>
      </c>
      <c r="E341" s="252">
        <v>209225</v>
      </c>
      <c r="F341" s="252">
        <v>28418</v>
      </c>
      <c r="G341" s="252">
        <v>182507</v>
      </c>
      <c r="H341" s="252">
        <v>23698</v>
      </c>
      <c r="I341" s="325">
        <v>555255</v>
      </c>
    </row>
    <row r="342" spans="1:9">
      <c r="A342" s="388" t="s">
        <v>40</v>
      </c>
      <c r="B342" s="252">
        <v>549</v>
      </c>
      <c r="C342" s="252">
        <v>13672</v>
      </c>
      <c r="D342" s="252">
        <v>284852</v>
      </c>
      <c r="E342" s="252">
        <v>606724</v>
      </c>
      <c r="F342" s="253" t="s">
        <v>43</v>
      </c>
      <c r="G342" s="253" t="s">
        <v>43</v>
      </c>
      <c r="H342" s="253" t="s">
        <v>43</v>
      </c>
      <c r="I342" s="325">
        <v>1828636</v>
      </c>
    </row>
    <row r="343" spans="1:9">
      <c r="A343" s="388" t="s">
        <v>41</v>
      </c>
      <c r="B343" s="252">
        <v>109</v>
      </c>
      <c r="C343" s="252">
        <v>2431</v>
      </c>
      <c r="D343" s="252">
        <v>107029</v>
      </c>
      <c r="E343" s="252">
        <v>189690</v>
      </c>
      <c r="F343" s="253" t="s">
        <v>43</v>
      </c>
      <c r="G343" s="253" t="s">
        <v>43</v>
      </c>
      <c r="H343" s="253" t="s">
        <v>43</v>
      </c>
      <c r="I343" s="325">
        <v>439328</v>
      </c>
    </row>
    <row r="344" spans="1:9">
      <c r="A344" s="327" t="s">
        <v>160</v>
      </c>
      <c r="B344" s="536" t="s">
        <v>43</v>
      </c>
      <c r="C344" s="540" t="s">
        <v>43</v>
      </c>
      <c r="D344" s="252">
        <v>99587</v>
      </c>
      <c r="E344" s="252">
        <v>141345</v>
      </c>
      <c r="F344" s="253" t="s">
        <v>43</v>
      </c>
      <c r="G344" s="253" t="s">
        <v>43</v>
      </c>
      <c r="H344" s="253" t="s">
        <v>43</v>
      </c>
      <c r="I344" s="325">
        <v>273075</v>
      </c>
    </row>
    <row r="345" spans="1:9">
      <c r="A345" s="327" t="s">
        <v>198</v>
      </c>
      <c r="B345" s="253" t="s">
        <v>43</v>
      </c>
      <c r="C345" s="540" t="s">
        <v>43</v>
      </c>
      <c r="D345" s="252">
        <v>142641</v>
      </c>
      <c r="E345" s="252">
        <v>209289</v>
      </c>
      <c r="F345" s="253" t="s">
        <v>43</v>
      </c>
      <c r="G345" s="252">
        <v>27794</v>
      </c>
      <c r="H345" s="252">
        <v>3937</v>
      </c>
      <c r="I345" s="325">
        <v>507982</v>
      </c>
    </row>
    <row r="346" spans="1:9">
      <c r="A346" s="327" t="s">
        <v>242</v>
      </c>
      <c r="B346" s="253" t="s">
        <v>43</v>
      </c>
      <c r="C346" s="540" t="s">
        <v>43</v>
      </c>
      <c r="D346" s="252">
        <v>102588</v>
      </c>
      <c r="E346" s="252">
        <v>141231</v>
      </c>
      <c r="F346" s="253" t="s">
        <v>43</v>
      </c>
      <c r="G346" s="252">
        <v>98958</v>
      </c>
      <c r="H346" s="252">
        <v>7803</v>
      </c>
      <c r="I346" s="325">
        <v>364697</v>
      </c>
    </row>
    <row r="347" spans="1:9">
      <c r="A347" s="387"/>
      <c r="B347" s="669" t="s">
        <v>84</v>
      </c>
      <c r="C347" s="657"/>
      <c r="D347" s="657"/>
      <c r="E347" s="657"/>
      <c r="F347" s="657"/>
      <c r="G347" s="657"/>
      <c r="H347" s="657"/>
      <c r="I347" s="653"/>
    </row>
    <row r="348" spans="1:9">
      <c r="A348" s="388" t="s">
        <v>30</v>
      </c>
      <c r="B348" s="304">
        <v>1230</v>
      </c>
      <c r="C348" s="304">
        <v>19273</v>
      </c>
      <c r="D348" s="304">
        <v>552175</v>
      </c>
      <c r="E348" s="304">
        <v>280592</v>
      </c>
      <c r="F348" s="304">
        <v>231684</v>
      </c>
      <c r="G348" s="304">
        <v>213529</v>
      </c>
      <c r="H348" s="304">
        <v>5935</v>
      </c>
      <c r="I348" s="391">
        <v>1304418</v>
      </c>
    </row>
    <row r="349" spans="1:9">
      <c r="A349" s="388" t="s">
        <v>74</v>
      </c>
      <c r="B349" s="304">
        <v>2213</v>
      </c>
      <c r="C349" s="304">
        <v>19890</v>
      </c>
      <c r="D349" s="304">
        <v>599895</v>
      </c>
      <c r="E349" s="304">
        <v>371314</v>
      </c>
      <c r="F349" s="304">
        <v>294943</v>
      </c>
      <c r="G349" s="304">
        <v>273295</v>
      </c>
      <c r="H349" s="304">
        <v>9647</v>
      </c>
      <c r="I349" s="391">
        <v>1571197</v>
      </c>
    </row>
    <row r="350" spans="1:9">
      <c r="A350" s="388" t="s">
        <v>75</v>
      </c>
      <c r="B350" s="304">
        <v>2422</v>
      </c>
      <c r="C350" s="304">
        <v>20003</v>
      </c>
      <c r="D350" s="304">
        <v>523360</v>
      </c>
      <c r="E350" s="304">
        <v>393268</v>
      </c>
      <c r="F350" s="304">
        <v>320154</v>
      </c>
      <c r="G350" s="304">
        <v>279078</v>
      </c>
      <c r="H350" s="304">
        <v>8789</v>
      </c>
      <c r="I350" s="391">
        <v>1547074</v>
      </c>
    </row>
    <row r="351" spans="1:9">
      <c r="A351" s="388" t="s">
        <v>76</v>
      </c>
      <c r="B351" s="304">
        <v>2185</v>
      </c>
      <c r="C351" s="304">
        <v>17255</v>
      </c>
      <c r="D351" s="304">
        <v>380609</v>
      </c>
      <c r="E351" s="304">
        <v>410014</v>
      </c>
      <c r="F351" s="304">
        <v>318373</v>
      </c>
      <c r="G351" s="304">
        <v>259172</v>
      </c>
      <c r="H351" s="304">
        <v>10371</v>
      </c>
      <c r="I351" s="391">
        <v>1397979</v>
      </c>
    </row>
    <row r="352" spans="1:9">
      <c r="A352" s="388" t="s">
        <v>31</v>
      </c>
      <c r="B352" s="304">
        <v>1803</v>
      </c>
      <c r="C352" s="304">
        <v>15513</v>
      </c>
      <c r="D352" s="304">
        <v>357972</v>
      </c>
      <c r="E352" s="304">
        <v>366565</v>
      </c>
      <c r="F352" s="304">
        <v>362167</v>
      </c>
      <c r="G352" s="304">
        <v>291277</v>
      </c>
      <c r="H352" s="304">
        <v>5398</v>
      </c>
      <c r="I352" s="391">
        <v>1400695</v>
      </c>
    </row>
    <row r="353" spans="1:9">
      <c r="A353" s="388" t="s">
        <v>77</v>
      </c>
      <c r="B353" s="304">
        <v>1840</v>
      </c>
      <c r="C353" s="304">
        <v>13444</v>
      </c>
      <c r="D353" s="304">
        <v>269033</v>
      </c>
      <c r="E353" s="304">
        <v>310921</v>
      </c>
      <c r="F353" s="304">
        <v>330809</v>
      </c>
      <c r="G353" s="304">
        <v>286776</v>
      </c>
      <c r="H353" s="304">
        <v>4898</v>
      </c>
      <c r="I353" s="391">
        <v>1217721</v>
      </c>
    </row>
    <row r="354" spans="1:9" hidden="1">
      <c r="A354" s="388" t="s">
        <v>78</v>
      </c>
      <c r="B354" s="304">
        <v>2551</v>
      </c>
      <c r="C354" s="304">
        <v>14679</v>
      </c>
      <c r="D354" s="304">
        <v>265458</v>
      </c>
      <c r="E354" s="304">
        <v>305489</v>
      </c>
      <c r="F354" s="304">
        <v>400169</v>
      </c>
      <c r="G354" s="304">
        <v>279913</v>
      </c>
      <c r="H354" s="304">
        <v>7191</v>
      </c>
      <c r="I354" s="391">
        <v>1275450</v>
      </c>
    </row>
    <row r="355" spans="1:9" hidden="1">
      <c r="A355" s="388" t="s">
        <v>32</v>
      </c>
      <c r="B355" s="304">
        <v>1923</v>
      </c>
      <c r="C355" s="304">
        <v>14658</v>
      </c>
      <c r="D355" s="304">
        <v>236895</v>
      </c>
      <c r="E355" s="304">
        <v>288589</v>
      </c>
      <c r="F355" s="304">
        <v>433948</v>
      </c>
      <c r="G355" s="304">
        <v>308663</v>
      </c>
      <c r="H355" s="304">
        <v>5867</v>
      </c>
      <c r="I355" s="391">
        <v>1290543</v>
      </c>
    </row>
    <row r="356" spans="1:9" hidden="1">
      <c r="A356" s="388" t="s">
        <v>33</v>
      </c>
      <c r="B356" s="304">
        <v>1895</v>
      </c>
      <c r="C356" s="304">
        <v>17883</v>
      </c>
      <c r="D356" s="304">
        <v>255525</v>
      </c>
      <c r="E356" s="304">
        <v>318179</v>
      </c>
      <c r="F356" s="304">
        <v>481219</v>
      </c>
      <c r="G356" s="304">
        <v>287729</v>
      </c>
      <c r="H356" s="304">
        <v>10740</v>
      </c>
      <c r="I356" s="391">
        <v>1373170</v>
      </c>
    </row>
    <row r="357" spans="1:9" hidden="1">
      <c r="A357" s="388" t="s">
        <v>34</v>
      </c>
      <c r="B357" s="304">
        <v>926</v>
      </c>
      <c r="C357" s="304">
        <v>12222</v>
      </c>
      <c r="D357" s="304">
        <v>234329</v>
      </c>
      <c r="E357" s="304">
        <v>339539</v>
      </c>
      <c r="F357" s="304">
        <v>582225</v>
      </c>
      <c r="G357" s="304">
        <v>286121</v>
      </c>
      <c r="H357" s="304">
        <v>15549</v>
      </c>
      <c r="I357" s="391">
        <v>1470911</v>
      </c>
    </row>
    <row r="358" spans="1:9" ht="0.75" hidden="1" customHeight="1">
      <c r="A358" s="388" t="s">
        <v>35</v>
      </c>
      <c r="B358" s="304">
        <v>1014</v>
      </c>
      <c r="C358" s="304">
        <v>13476</v>
      </c>
      <c r="D358" s="304">
        <v>230850</v>
      </c>
      <c r="E358" s="304">
        <v>446398</v>
      </c>
      <c r="F358" s="304">
        <v>686029</v>
      </c>
      <c r="G358" s="304">
        <v>362138</v>
      </c>
      <c r="H358" s="304">
        <v>20396</v>
      </c>
      <c r="I358" s="391">
        <v>1760301</v>
      </c>
    </row>
    <row r="359" spans="1:9" hidden="1">
      <c r="A359" s="388" t="s">
        <v>36</v>
      </c>
      <c r="B359" s="304">
        <v>795</v>
      </c>
      <c r="C359" s="304">
        <v>12221</v>
      </c>
      <c r="D359" s="304">
        <v>263513</v>
      </c>
      <c r="E359" s="304">
        <v>459623</v>
      </c>
      <c r="F359" s="304">
        <v>479704</v>
      </c>
      <c r="G359" s="304">
        <v>393087</v>
      </c>
      <c r="H359" s="304">
        <v>12280</v>
      </c>
      <c r="I359" s="391">
        <v>1621223</v>
      </c>
    </row>
    <row r="360" spans="1:9">
      <c r="A360" s="388" t="s">
        <v>37</v>
      </c>
      <c r="B360" s="304">
        <v>819</v>
      </c>
      <c r="C360" s="304">
        <v>13870</v>
      </c>
      <c r="D360" s="304">
        <v>352189</v>
      </c>
      <c r="E360" s="304">
        <v>554468</v>
      </c>
      <c r="F360" s="304">
        <v>599376</v>
      </c>
      <c r="G360" s="304">
        <v>420216</v>
      </c>
      <c r="H360" s="304">
        <v>10928</v>
      </c>
      <c r="I360" s="391">
        <v>1951866</v>
      </c>
    </row>
    <row r="361" spans="1:9">
      <c r="A361" s="388" t="s">
        <v>38</v>
      </c>
      <c r="B361" s="304">
        <v>484</v>
      </c>
      <c r="C361" s="304">
        <v>13593</v>
      </c>
      <c r="D361" s="304">
        <v>255860</v>
      </c>
      <c r="E361" s="304">
        <v>490408</v>
      </c>
      <c r="F361" s="304">
        <v>529053</v>
      </c>
      <c r="G361" s="304">
        <v>382065</v>
      </c>
      <c r="H361" s="304">
        <v>8164</v>
      </c>
      <c r="I361" s="391">
        <v>1679627</v>
      </c>
    </row>
    <row r="362" spans="1:9">
      <c r="A362" s="388" t="s">
        <v>39</v>
      </c>
      <c r="B362" s="252">
        <v>644</v>
      </c>
      <c r="C362" s="252">
        <v>11369</v>
      </c>
      <c r="D362" s="252">
        <v>232670</v>
      </c>
      <c r="E362" s="252">
        <v>530798</v>
      </c>
      <c r="F362" s="252">
        <v>595155</v>
      </c>
      <c r="G362" s="252">
        <v>375253</v>
      </c>
      <c r="H362" s="252">
        <v>18206</v>
      </c>
      <c r="I362" s="325">
        <v>1764095</v>
      </c>
    </row>
    <row r="363" spans="1:9">
      <c r="A363" s="388" t="s">
        <v>40</v>
      </c>
      <c r="B363" s="252">
        <v>549</v>
      </c>
      <c r="C363" s="252">
        <v>13672</v>
      </c>
      <c r="D363" s="252">
        <v>284852</v>
      </c>
      <c r="E363" s="252">
        <v>606724</v>
      </c>
      <c r="F363" s="252">
        <v>486496</v>
      </c>
      <c r="G363" s="252">
        <v>423122</v>
      </c>
      <c r="H363" s="252">
        <v>13221</v>
      </c>
      <c r="I363" s="325">
        <v>1828636</v>
      </c>
    </row>
    <row r="364" spans="1:9">
      <c r="A364" s="388" t="s">
        <v>41</v>
      </c>
      <c r="B364" s="252">
        <v>521</v>
      </c>
      <c r="C364" s="252">
        <v>13704</v>
      </c>
      <c r="D364" s="252">
        <v>302539</v>
      </c>
      <c r="E364" s="252">
        <v>610439</v>
      </c>
      <c r="F364" s="252">
        <v>776531</v>
      </c>
      <c r="G364" s="252">
        <v>492885</v>
      </c>
      <c r="H364" s="252">
        <v>15695</v>
      </c>
      <c r="I364" s="325">
        <v>2212314</v>
      </c>
    </row>
    <row r="365" spans="1:9">
      <c r="A365" s="327" t="s">
        <v>160</v>
      </c>
      <c r="B365" s="390">
        <v>561</v>
      </c>
      <c r="C365" s="252">
        <v>12287</v>
      </c>
      <c r="D365" s="252">
        <v>302928</v>
      </c>
      <c r="E365" s="252">
        <v>615531</v>
      </c>
      <c r="F365" s="252">
        <v>813426</v>
      </c>
      <c r="G365" s="252">
        <v>552567</v>
      </c>
      <c r="H365" s="252">
        <v>16487</v>
      </c>
      <c r="I365" s="325">
        <v>2313787</v>
      </c>
    </row>
    <row r="366" spans="1:9">
      <c r="A366" s="327" t="s">
        <v>198</v>
      </c>
      <c r="B366" s="329">
        <v>456</v>
      </c>
      <c r="C366" s="252">
        <v>11281</v>
      </c>
      <c r="D366" s="252">
        <v>282742</v>
      </c>
      <c r="E366" s="252">
        <v>573085</v>
      </c>
      <c r="F366" s="252">
        <v>772362</v>
      </c>
      <c r="G366" s="252">
        <v>557321</v>
      </c>
      <c r="H366" s="252">
        <v>18567</v>
      </c>
      <c r="I366" s="325">
        <v>2215814</v>
      </c>
    </row>
    <row r="367" spans="1:9">
      <c r="A367" s="327" t="s">
        <v>242</v>
      </c>
      <c r="B367" s="329">
        <v>270</v>
      </c>
      <c r="C367" s="252">
        <v>10868</v>
      </c>
      <c r="D367" s="252">
        <v>273402</v>
      </c>
      <c r="E367" s="252">
        <v>589202</v>
      </c>
      <c r="F367" s="252">
        <v>818368</v>
      </c>
      <c r="G367" s="252">
        <v>578163</v>
      </c>
      <c r="H367" s="252">
        <v>19877</v>
      </c>
      <c r="I367" s="325">
        <v>2290150</v>
      </c>
    </row>
    <row r="368" spans="1:9">
      <c r="A368" s="387"/>
      <c r="B368" s="655" t="s">
        <v>18</v>
      </c>
      <c r="C368" s="655"/>
      <c r="D368" s="655"/>
      <c r="E368" s="655"/>
      <c r="F368" s="655"/>
      <c r="G368" s="655"/>
      <c r="H368" s="655"/>
      <c r="I368" s="656"/>
    </row>
    <row r="369" spans="1:9">
      <c r="A369" s="388" t="s">
        <v>30</v>
      </c>
      <c r="B369" s="304">
        <v>6707</v>
      </c>
      <c r="C369" s="304">
        <v>63206</v>
      </c>
      <c r="D369" s="304">
        <v>1352620</v>
      </c>
      <c r="E369" s="304">
        <v>1000822</v>
      </c>
      <c r="F369" s="304">
        <v>399031</v>
      </c>
      <c r="G369" s="304">
        <v>414887</v>
      </c>
      <c r="H369" s="304">
        <v>67482</v>
      </c>
      <c r="I369" s="391">
        <v>3304755</v>
      </c>
    </row>
    <row r="370" spans="1:9">
      <c r="A370" s="388" t="s">
        <v>74</v>
      </c>
      <c r="B370" s="304">
        <v>7763</v>
      </c>
      <c r="C370" s="304">
        <v>53836</v>
      </c>
      <c r="D370" s="304">
        <v>1352749</v>
      </c>
      <c r="E370" s="304">
        <v>1035144</v>
      </c>
      <c r="F370" s="304">
        <v>395548</v>
      </c>
      <c r="G370" s="304">
        <v>443942</v>
      </c>
      <c r="H370" s="304">
        <v>63140</v>
      </c>
      <c r="I370" s="391">
        <v>3352122</v>
      </c>
    </row>
    <row r="371" spans="1:9">
      <c r="A371" s="388" t="s">
        <v>75</v>
      </c>
      <c r="B371" s="304">
        <v>7618</v>
      </c>
      <c r="C371" s="304">
        <v>48605</v>
      </c>
      <c r="D371" s="304">
        <v>1197419</v>
      </c>
      <c r="E371" s="304">
        <v>1060219</v>
      </c>
      <c r="F371" s="304">
        <v>423307</v>
      </c>
      <c r="G371" s="304">
        <v>461941</v>
      </c>
      <c r="H371" s="304">
        <v>49151</v>
      </c>
      <c r="I371" s="391">
        <v>3248260</v>
      </c>
    </row>
    <row r="372" spans="1:9">
      <c r="A372" s="388" t="s">
        <v>76</v>
      </c>
      <c r="B372" s="304">
        <v>7381</v>
      </c>
      <c r="C372" s="304">
        <v>42866</v>
      </c>
      <c r="D372" s="304">
        <v>1030767</v>
      </c>
      <c r="E372" s="304">
        <v>1092072</v>
      </c>
      <c r="F372" s="304">
        <v>463442</v>
      </c>
      <c r="G372" s="304">
        <v>472644</v>
      </c>
      <c r="H372" s="304">
        <v>49924</v>
      </c>
      <c r="I372" s="391">
        <v>3159096</v>
      </c>
    </row>
    <row r="373" spans="1:9">
      <c r="A373" s="388" t="s">
        <v>31</v>
      </c>
      <c r="B373" s="304">
        <v>8341</v>
      </c>
      <c r="C373" s="304">
        <v>45351</v>
      </c>
      <c r="D373" s="304">
        <v>1027620</v>
      </c>
      <c r="E373" s="304">
        <v>1067354</v>
      </c>
      <c r="F373" s="304">
        <v>483892</v>
      </c>
      <c r="G373" s="304">
        <v>511230</v>
      </c>
      <c r="H373" s="304">
        <v>55871</v>
      </c>
      <c r="I373" s="391">
        <v>3199659</v>
      </c>
    </row>
    <row r="374" spans="1:9">
      <c r="A374" s="388" t="s">
        <v>77</v>
      </c>
      <c r="B374" s="304">
        <v>8753</v>
      </c>
      <c r="C374" s="304">
        <v>43401</v>
      </c>
      <c r="D374" s="304">
        <v>939827</v>
      </c>
      <c r="E374" s="304">
        <v>987802</v>
      </c>
      <c r="F374" s="304">
        <v>527781</v>
      </c>
      <c r="G374" s="304">
        <v>557551</v>
      </c>
      <c r="H374" s="304">
        <v>58512</v>
      </c>
      <c r="I374" s="391">
        <v>3123627</v>
      </c>
    </row>
    <row r="375" spans="1:9" hidden="1">
      <c r="A375" s="388" t="s">
        <v>78</v>
      </c>
      <c r="B375" s="304">
        <v>9965</v>
      </c>
      <c r="C375" s="304">
        <v>42151</v>
      </c>
      <c r="D375" s="304">
        <v>893801</v>
      </c>
      <c r="E375" s="304">
        <v>1019352</v>
      </c>
      <c r="F375" s="304">
        <v>589464</v>
      </c>
      <c r="G375" s="304">
        <v>576386</v>
      </c>
      <c r="H375" s="304">
        <v>59700</v>
      </c>
      <c r="I375" s="391">
        <v>3190819</v>
      </c>
    </row>
    <row r="376" spans="1:9" hidden="1">
      <c r="A376" s="388" t="s">
        <v>32</v>
      </c>
      <c r="B376" s="304">
        <v>8821</v>
      </c>
      <c r="C376" s="304">
        <v>43810</v>
      </c>
      <c r="D376" s="304">
        <v>829244</v>
      </c>
      <c r="E376" s="304">
        <v>987439</v>
      </c>
      <c r="F376" s="304">
        <v>610661</v>
      </c>
      <c r="G376" s="304">
        <v>586187</v>
      </c>
      <c r="H376" s="304">
        <v>60528</v>
      </c>
      <c r="I376" s="391">
        <v>3126690</v>
      </c>
    </row>
    <row r="377" spans="1:9" hidden="1">
      <c r="A377" s="388" t="s">
        <v>33</v>
      </c>
      <c r="B377" s="304">
        <v>9212</v>
      </c>
      <c r="C377" s="304">
        <v>46294</v>
      </c>
      <c r="D377" s="304">
        <v>839661</v>
      </c>
      <c r="E377" s="304">
        <v>989773</v>
      </c>
      <c r="F377" s="304">
        <v>652056</v>
      </c>
      <c r="G377" s="304">
        <v>606327</v>
      </c>
      <c r="H377" s="304">
        <v>63629</v>
      </c>
      <c r="I377" s="391">
        <v>3206952</v>
      </c>
    </row>
    <row r="378" spans="1:9" hidden="1">
      <c r="A378" s="388" t="s">
        <v>34</v>
      </c>
      <c r="B378" s="304">
        <v>7497</v>
      </c>
      <c r="C378" s="304">
        <v>36488</v>
      </c>
      <c r="D378" s="304">
        <v>748425</v>
      </c>
      <c r="E378" s="304">
        <v>952730</v>
      </c>
      <c r="F378" s="304">
        <v>750935</v>
      </c>
      <c r="G378" s="304">
        <v>598296</v>
      </c>
      <c r="H378" s="304">
        <v>72458</v>
      </c>
      <c r="I378" s="391">
        <v>3166829</v>
      </c>
    </row>
    <row r="379" spans="1:9" hidden="1">
      <c r="A379" s="388" t="s">
        <v>35</v>
      </c>
      <c r="B379" s="304">
        <v>7102</v>
      </c>
      <c r="C379" s="304">
        <v>36646</v>
      </c>
      <c r="D379" s="304">
        <v>683442</v>
      </c>
      <c r="E379" s="304">
        <v>996569</v>
      </c>
      <c r="F379" s="304">
        <v>719618</v>
      </c>
      <c r="G379" s="304">
        <v>659345</v>
      </c>
      <c r="H379" s="304">
        <v>65907</v>
      </c>
      <c r="I379" s="391">
        <v>3168629</v>
      </c>
    </row>
    <row r="380" spans="1:9" hidden="1">
      <c r="A380" s="388" t="s">
        <v>36</v>
      </c>
      <c r="B380" s="304">
        <v>6677</v>
      </c>
      <c r="C380" s="304">
        <v>35454</v>
      </c>
      <c r="D380" s="304">
        <v>748004</v>
      </c>
      <c r="E380" s="304">
        <v>1042632</v>
      </c>
      <c r="F380" s="304">
        <v>605193</v>
      </c>
      <c r="G380" s="304">
        <v>696984</v>
      </c>
      <c r="H380" s="304">
        <v>61554</v>
      </c>
      <c r="I380" s="391">
        <v>3196498</v>
      </c>
    </row>
    <row r="381" spans="1:9">
      <c r="A381" s="388" t="s">
        <v>37</v>
      </c>
      <c r="B381" s="304">
        <v>6776</v>
      </c>
      <c r="C381" s="304">
        <v>35874</v>
      </c>
      <c r="D381" s="304">
        <v>791397</v>
      </c>
      <c r="E381" s="304">
        <v>1079669</v>
      </c>
      <c r="F381" s="304">
        <v>619848</v>
      </c>
      <c r="G381" s="304">
        <v>691650</v>
      </c>
      <c r="H381" s="304">
        <v>46529</v>
      </c>
      <c r="I381" s="391">
        <v>3271743</v>
      </c>
    </row>
    <row r="382" spans="1:9">
      <c r="A382" s="388" t="s">
        <v>38</v>
      </c>
      <c r="B382" s="304">
        <v>4535</v>
      </c>
      <c r="C382" s="304">
        <v>35084</v>
      </c>
      <c r="D382" s="304">
        <v>648703</v>
      </c>
      <c r="E382" s="304">
        <v>1020326</v>
      </c>
      <c r="F382" s="304">
        <v>598673</v>
      </c>
      <c r="G382" s="304">
        <v>668291</v>
      </c>
      <c r="H382" s="304">
        <v>49678</v>
      </c>
      <c r="I382" s="391">
        <v>3025290</v>
      </c>
    </row>
    <row r="383" spans="1:9">
      <c r="A383" s="388" t="s">
        <v>39</v>
      </c>
      <c r="B383" s="252">
        <v>4556</v>
      </c>
      <c r="C383" s="252">
        <v>31542</v>
      </c>
      <c r="D383" s="252">
        <v>566802</v>
      </c>
      <c r="E383" s="252">
        <v>1027533</v>
      </c>
      <c r="F383" s="252">
        <v>638828</v>
      </c>
      <c r="G383" s="252">
        <v>626414</v>
      </c>
      <c r="H383" s="252">
        <v>82938</v>
      </c>
      <c r="I383" s="325">
        <v>2978613</v>
      </c>
    </row>
    <row r="384" spans="1:9">
      <c r="A384" s="388" t="s">
        <v>40</v>
      </c>
      <c r="B384" s="252">
        <v>4081</v>
      </c>
      <c r="C384" s="252">
        <v>28150</v>
      </c>
      <c r="D384" s="252">
        <v>587156</v>
      </c>
      <c r="E384" s="252">
        <v>1060027</v>
      </c>
      <c r="F384" s="252">
        <v>561722</v>
      </c>
      <c r="G384" s="252">
        <v>607850</v>
      </c>
      <c r="H384" s="252">
        <v>67410</v>
      </c>
      <c r="I384" s="325">
        <v>2916396</v>
      </c>
    </row>
    <row r="385" spans="1:9">
      <c r="A385" s="389" t="s">
        <v>41</v>
      </c>
      <c r="B385" s="252">
        <v>3566</v>
      </c>
      <c r="C385" s="252">
        <v>29597</v>
      </c>
      <c r="D385" s="252">
        <v>622268</v>
      </c>
      <c r="E385" s="252">
        <v>1062583</v>
      </c>
      <c r="F385" s="252">
        <v>824210</v>
      </c>
      <c r="G385" s="252">
        <v>660247</v>
      </c>
      <c r="H385" s="252">
        <v>81447</v>
      </c>
      <c r="I385" s="325">
        <v>3283918</v>
      </c>
    </row>
    <row r="386" spans="1:9">
      <c r="A386" s="327" t="s">
        <v>160</v>
      </c>
      <c r="B386" s="329">
        <v>2955</v>
      </c>
      <c r="C386" s="252">
        <v>27408</v>
      </c>
      <c r="D386" s="252">
        <v>567313</v>
      </c>
      <c r="E386" s="252">
        <v>1024863</v>
      </c>
      <c r="F386" s="252">
        <v>885492</v>
      </c>
      <c r="G386" s="252">
        <v>634017</v>
      </c>
      <c r="H386" s="252">
        <v>79303</v>
      </c>
      <c r="I386" s="325">
        <v>3221351</v>
      </c>
    </row>
    <row r="387" spans="1:9">
      <c r="A387" s="322" t="s">
        <v>198</v>
      </c>
      <c r="B387" s="252">
        <v>2948</v>
      </c>
      <c r="C387" s="252">
        <v>28543</v>
      </c>
      <c r="D387" s="252">
        <v>582150</v>
      </c>
      <c r="E387" s="252">
        <v>981594</v>
      </c>
      <c r="F387" s="252">
        <v>914143</v>
      </c>
      <c r="G387" s="252">
        <v>661742</v>
      </c>
      <c r="H387" s="252">
        <v>69952</v>
      </c>
      <c r="I387" s="325">
        <v>3241072</v>
      </c>
    </row>
    <row r="388" spans="1:9">
      <c r="A388" s="262" t="s">
        <v>242</v>
      </c>
      <c r="B388" s="249">
        <v>2280</v>
      </c>
      <c r="C388" s="249">
        <v>27319</v>
      </c>
      <c r="D388" s="249">
        <v>550369</v>
      </c>
      <c r="E388" s="249">
        <v>963603</v>
      </c>
      <c r="F388" s="249">
        <v>894203</v>
      </c>
      <c r="G388" s="249">
        <v>798217</v>
      </c>
      <c r="H388" s="249">
        <v>80809</v>
      </c>
      <c r="I388" s="255">
        <v>3316800</v>
      </c>
    </row>
    <row r="389" spans="1:9">
      <c r="A389" s="236"/>
      <c r="B389" s="418"/>
      <c r="C389" s="418"/>
      <c r="D389" s="418"/>
      <c r="E389" s="418"/>
      <c r="F389" s="418"/>
      <c r="G389" s="418"/>
      <c r="H389" s="418"/>
      <c r="I389" s="418"/>
    </row>
    <row r="390" spans="1:9">
      <c r="A390" s="419" t="s">
        <v>29</v>
      </c>
      <c r="B390" s="420"/>
      <c r="C390" s="420"/>
      <c r="D390" s="420"/>
      <c r="E390" s="420"/>
      <c r="F390" s="420"/>
      <c r="G390" s="420"/>
      <c r="H390" s="420"/>
      <c r="I390" s="420"/>
    </row>
    <row r="391" spans="1:9">
      <c r="A391" s="419"/>
      <c r="B391" s="236"/>
      <c r="C391" s="236"/>
      <c r="D391" s="236"/>
      <c r="E391" s="236"/>
      <c r="F391" s="236"/>
      <c r="G391" s="236"/>
      <c r="H391" s="236"/>
      <c r="I391" s="242"/>
    </row>
    <row r="392" spans="1:9">
      <c r="A392" s="399"/>
      <c r="B392" s="400" t="s">
        <v>49</v>
      </c>
      <c r="C392" s="401"/>
      <c r="D392" s="401"/>
      <c r="E392" s="401"/>
      <c r="F392" s="401"/>
      <c r="G392" s="401"/>
      <c r="H392" s="401"/>
      <c r="I392" s="402"/>
    </row>
    <row r="393" spans="1:9">
      <c r="A393" s="387" t="s">
        <v>72</v>
      </c>
      <c r="B393" s="404"/>
      <c r="C393" s="405"/>
      <c r="D393" s="405"/>
      <c r="E393" s="405"/>
      <c r="F393" s="406" t="s">
        <v>51</v>
      </c>
      <c r="G393" s="406" t="s">
        <v>52</v>
      </c>
      <c r="H393" s="405" t="s">
        <v>53</v>
      </c>
      <c r="I393" s="407" t="s">
        <v>54</v>
      </c>
    </row>
    <row r="394" spans="1:9">
      <c r="A394" s="408"/>
      <c r="B394" s="409" t="s">
        <v>0</v>
      </c>
      <c r="C394" s="410" t="s">
        <v>1</v>
      </c>
      <c r="D394" s="410" t="s">
        <v>13</v>
      </c>
      <c r="E394" s="410" t="s">
        <v>14</v>
      </c>
      <c r="F394" s="411" t="s">
        <v>55</v>
      </c>
      <c r="G394" s="411" t="s">
        <v>55</v>
      </c>
      <c r="H394" s="412" t="s">
        <v>56</v>
      </c>
      <c r="I394" s="413" t="s">
        <v>57</v>
      </c>
    </row>
    <row r="395" spans="1:9">
      <c r="A395" s="414"/>
      <c r="B395" s="671" t="s">
        <v>50</v>
      </c>
      <c r="C395" s="671"/>
      <c r="D395" s="671"/>
      <c r="E395" s="671"/>
      <c r="F395" s="671"/>
      <c r="G395" s="671"/>
      <c r="H395" s="671"/>
      <c r="I395" s="672"/>
    </row>
    <row r="396" spans="1:9">
      <c r="A396" s="415"/>
      <c r="B396" s="669" t="s">
        <v>73</v>
      </c>
      <c r="C396" s="657"/>
      <c r="D396" s="657"/>
      <c r="E396" s="657"/>
      <c r="F396" s="657"/>
      <c r="G396" s="657"/>
      <c r="H396" s="657"/>
      <c r="I396" s="653"/>
    </row>
    <row r="397" spans="1:9">
      <c r="A397" s="388" t="s">
        <v>30</v>
      </c>
      <c r="B397" s="304">
        <v>39678</v>
      </c>
      <c r="C397" s="304">
        <v>55643</v>
      </c>
      <c r="D397" s="304">
        <v>229832</v>
      </c>
      <c r="E397" s="304">
        <v>425221</v>
      </c>
      <c r="F397" s="304">
        <v>4088</v>
      </c>
      <c r="G397" s="304">
        <v>67236</v>
      </c>
      <c r="H397" s="304">
        <v>55503</v>
      </c>
      <c r="I397" s="391">
        <v>877201</v>
      </c>
    </row>
    <row r="398" spans="1:9">
      <c r="A398" s="388" t="s">
        <v>74</v>
      </c>
      <c r="B398" s="304">
        <v>32660</v>
      </c>
      <c r="C398" s="304">
        <v>50961</v>
      </c>
      <c r="D398" s="304">
        <v>191512</v>
      </c>
      <c r="E398" s="304">
        <v>406930</v>
      </c>
      <c r="F398" s="304">
        <v>9704</v>
      </c>
      <c r="G398" s="304">
        <v>57217</v>
      </c>
      <c r="H398" s="304">
        <v>38508</v>
      </c>
      <c r="I398" s="391">
        <v>787492</v>
      </c>
    </row>
    <row r="399" spans="1:9">
      <c r="A399" s="388" t="s">
        <v>75</v>
      </c>
      <c r="B399" s="304">
        <v>34859</v>
      </c>
      <c r="C399" s="304">
        <v>47966</v>
      </c>
      <c r="D399" s="304">
        <v>195796</v>
      </c>
      <c r="E399" s="304">
        <v>442805</v>
      </c>
      <c r="F399" s="304">
        <v>15383</v>
      </c>
      <c r="G399" s="304">
        <v>44790</v>
      </c>
      <c r="H399" s="304">
        <v>33995</v>
      </c>
      <c r="I399" s="391">
        <v>815594</v>
      </c>
    </row>
    <row r="400" spans="1:9">
      <c r="A400" s="388" t="s">
        <v>76</v>
      </c>
      <c r="B400" s="304">
        <v>35305</v>
      </c>
      <c r="C400" s="304">
        <v>49001</v>
      </c>
      <c r="D400" s="304">
        <v>186620</v>
      </c>
      <c r="E400" s="304">
        <v>415195</v>
      </c>
      <c r="F400" s="304">
        <v>15238</v>
      </c>
      <c r="G400" s="304">
        <v>49452</v>
      </c>
      <c r="H400" s="304">
        <v>31041</v>
      </c>
      <c r="I400" s="391">
        <v>781852</v>
      </c>
    </row>
    <row r="401" spans="1:9">
      <c r="A401" s="388" t="s">
        <v>31</v>
      </c>
      <c r="B401" s="304">
        <v>22991</v>
      </c>
      <c r="C401" s="304">
        <v>37008</v>
      </c>
      <c r="D401" s="304">
        <v>182375</v>
      </c>
      <c r="E401" s="304">
        <v>382220</v>
      </c>
      <c r="F401" s="304">
        <v>12033</v>
      </c>
      <c r="G401" s="304">
        <v>57712</v>
      </c>
      <c r="H401" s="304">
        <v>34743</v>
      </c>
      <c r="I401" s="391">
        <v>729082</v>
      </c>
    </row>
    <row r="402" spans="1:9">
      <c r="A402" s="387"/>
      <c r="B402" s="673" t="s">
        <v>58</v>
      </c>
      <c r="C402" s="674"/>
      <c r="D402" s="674"/>
      <c r="E402" s="674"/>
      <c r="F402" s="674"/>
      <c r="G402" s="674"/>
      <c r="H402" s="674"/>
      <c r="I402" s="675"/>
    </row>
    <row r="403" spans="1:9">
      <c r="A403" s="388" t="s">
        <v>77</v>
      </c>
      <c r="B403" s="304">
        <v>33032</v>
      </c>
      <c r="C403" s="304">
        <v>34756</v>
      </c>
      <c r="D403" s="304">
        <v>166650</v>
      </c>
      <c r="E403" s="304">
        <v>339648</v>
      </c>
      <c r="F403" s="304">
        <v>13863</v>
      </c>
      <c r="G403" s="304">
        <v>46555</v>
      </c>
      <c r="H403" s="304">
        <v>28986</v>
      </c>
      <c r="I403" s="391">
        <v>663490</v>
      </c>
    </row>
    <row r="404" spans="1:9" hidden="1">
      <c r="A404" s="388" t="s">
        <v>78</v>
      </c>
      <c r="B404" s="304">
        <v>35103</v>
      </c>
      <c r="C404" s="304">
        <v>30747</v>
      </c>
      <c r="D404" s="304">
        <v>143254</v>
      </c>
      <c r="E404" s="304">
        <v>337755</v>
      </c>
      <c r="F404" s="304">
        <v>7856</v>
      </c>
      <c r="G404" s="304">
        <v>45406</v>
      </c>
      <c r="H404" s="304">
        <v>41152</v>
      </c>
      <c r="I404" s="391">
        <v>641273</v>
      </c>
    </row>
    <row r="405" spans="1:9" hidden="1">
      <c r="A405" s="388" t="s">
        <v>32</v>
      </c>
      <c r="B405" s="304">
        <v>39489</v>
      </c>
      <c r="C405" s="304">
        <v>33242</v>
      </c>
      <c r="D405" s="304">
        <v>153349</v>
      </c>
      <c r="E405" s="304">
        <v>345626</v>
      </c>
      <c r="F405" s="304">
        <v>5894</v>
      </c>
      <c r="G405" s="304">
        <v>62450</v>
      </c>
      <c r="H405" s="304">
        <v>47593</v>
      </c>
      <c r="I405" s="391">
        <v>687643</v>
      </c>
    </row>
    <row r="406" spans="1:9" hidden="1">
      <c r="A406" s="388" t="s">
        <v>33</v>
      </c>
      <c r="B406" s="304">
        <v>43254</v>
      </c>
      <c r="C406" s="304">
        <v>24599</v>
      </c>
      <c r="D406" s="304">
        <v>143025</v>
      </c>
      <c r="E406" s="304">
        <v>287727</v>
      </c>
      <c r="F406" s="304">
        <v>3295</v>
      </c>
      <c r="G406" s="304">
        <v>39269</v>
      </c>
      <c r="H406" s="304">
        <v>35024</v>
      </c>
      <c r="I406" s="391">
        <v>576193</v>
      </c>
    </row>
    <row r="407" spans="1:9" hidden="1">
      <c r="A407" s="388" t="s">
        <v>34</v>
      </c>
      <c r="B407" s="304">
        <v>28469</v>
      </c>
      <c r="C407" s="304">
        <v>21241</v>
      </c>
      <c r="D407" s="304">
        <v>129706</v>
      </c>
      <c r="E407" s="304">
        <v>238255</v>
      </c>
      <c r="F407" s="304">
        <v>5138</v>
      </c>
      <c r="G407" s="304">
        <v>45365</v>
      </c>
      <c r="H407" s="304">
        <v>28558</v>
      </c>
      <c r="I407" s="391">
        <v>496732</v>
      </c>
    </row>
    <row r="408" spans="1:9" hidden="1">
      <c r="A408" s="388" t="s">
        <v>35</v>
      </c>
      <c r="B408" s="304">
        <v>25417</v>
      </c>
      <c r="C408" s="304">
        <v>19754</v>
      </c>
      <c r="D408" s="304">
        <v>131950</v>
      </c>
      <c r="E408" s="304">
        <v>268823</v>
      </c>
      <c r="F408" s="304">
        <v>5008</v>
      </c>
      <c r="G408" s="304">
        <v>32238</v>
      </c>
      <c r="H408" s="304">
        <v>24677</v>
      </c>
      <c r="I408" s="391">
        <v>507867</v>
      </c>
    </row>
    <row r="409" spans="1:9" hidden="1">
      <c r="A409" s="388" t="s">
        <v>36</v>
      </c>
      <c r="B409" s="304">
        <v>27372</v>
      </c>
      <c r="C409" s="304">
        <v>11340</v>
      </c>
      <c r="D409" s="304">
        <v>122991</v>
      </c>
      <c r="E409" s="304">
        <v>261664</v>
      </c>
      <c r="F409" s="304">
        <v>7226</v>
      </c>
      <c r="G409" s="304">
        <v>28964</v>
      </c>
      <c r="H409" s="304">
        <v>23243</v>
      </c>
      <c r="I409" s="391">
        <v>482800</v>
      </c>
    </row>
    <row r="410" spans="1:9">
      <c r="A410" s="388" t="s">
        <v>37</v>
      </c>
      <c r="B410" s="304">
        <v>23808</v>
      </c>
      <c r="C410" s="304">
        <v>7973</v>
      </c>
      <c r="D410" s="304">
        <v>112008</v>
      </c>
      <c r="E410" s="304">
        <v>238576</v>
      </c>
      <c r="F410" s="304">
        <v>11253</v>
      </c>
      <c r="G410" s="304">
        <v>26033</v>
      </c>
      <c r="H410" s="304">
        <v>26427</v>
      </c>
      <c r="I410" s="391">
        <v>446078</v>
      </c>
    </row>
    <row r="411" spans="1:9">
      <c r="A411" s="388" t="s">
        <v>38</v>
      </c>
      <c r="B411" s="304">
        <v>25979</v>
      </c>
      <c r="C411" s="304">
        <v>8294</v>
      </c>
      <c r="D411" s="304">
        <v>131378</v>
      </c>
      <c r="E411" s="304">
        <v>202416</v>
      </c>
      <c r="F411" s="304">
        <v>15160</v>
      </c>
      <c r="G411" s="304">
        <v>30241</v>
      </c>
      <c r="H411" s="304">
        <v>33548</v>
      </c>
      <c r="I411" s="391">
        <v>447016</v>
      </c>
    </row>
    <row r="412" spans="1:9">
      <c r="A412" s="388" t="s">
        <v>39</v>
      </c>
      <c r="B412" s="252">
        <v>23430</v>
      </c>
      <c r="C412" s="252">
        <v>6401</v>
      </c>
      <c r="D412" s="252">
        <v>116522</v>
      </c>
      <c r="E412" s="252">
        <v>165162</v>
      </c>
      <c r="F412" s="253" t="s">
        <v>43</v>
      </c>
      <c r="G412" s="252">
        <v>32564</v>
      </c>
      <c r="H412" s="253" t="s">
        <v>43</v>
      </c>
      <c r="I412" s="325">
        <v>384416</v>
      </c>
    </row>
    <row r="413" spans="1:9">
      <c r="A413" s="388" t="s">
        <v>40</v>
      </c>
      <c r="B413" s="252">
        <v>22633</v>
      </c>
      <c r="C413" s="252">
        <v>7656</v>
      </c>
      <c r="D413" s="252">
        <v>124551</v>
      </c>
      <c r="E413" s="252">
        <v>175916</v>
      </c>
      <c r="F413" s="253" t="s">
        <v>43</v>
      </c>
      <c r="G413" s="252">
        <v>29867</v>
      </c>
      <c r="H413" s="253" t="s">
        <v>43</v>
      </c>
      <c r="I413" s="325">
        <v>398012</v>
      </c>
    </row>
    <row r="414" spans="1:9">
      <c r="A414" s="388" t="s">
        <v>41</v>
      </c>
      <c r="B414" s="252">
        <v>21711</v>
      </c>
      <c r="C414" s="252">
        <v>11022</v>
      </c>
      <c r="D414" s="252">
        <v>128659</v>
      </c>
      <c r="E414" s="252">
        <v>189057</v>
      </c>
      <c r="F414" s="252">
        <v>2633</v>
      </c>
      <c r="G414" s="252">
        <v>35366</v>
      </c>
      <c r="H414" s="252">
        <v>28907</v>
      </c>
      <c r="I414" s="325">
        <v>417355</v>
      </c>
    </row>
    <row r="415" spans="1:9">
      <c r="A415" s="327" t="s">
        <v>160</v>
      </c>
      <c r="B415" s="252">
        <v>17436</v>
      </c>
      <c r="C415" s="304">
        <v>16401</v>
      </c>
      <c r="D415" s="252">
        <v>97305</v>
      </c>
      <c r="E415" s="252">
        <v>192014</v>
      </c>
      <c r="F415" s="252">
        <v>8594</v>
      </c>
      <c r="G415" s="252">
        <v>22106</v>
      </c>
      <c r="H415" s="252">
        <v>23323</v>
      </c>
      <c r="I415" s="325">
        <v>377179</v>
      </c>
    </row>
    <row r="416" spans="1:9">
      <c r="A416" s="327" t="s">
        <v>198</v>
      </c>
      <c r="B416" s="540" t="s">
        <v>43</v>
      </c>
      <c r="C416" s="304">
        <v>13720</v>
      </c>
      <c r="D416" s="252">
        <v>90131</v>
      </c>
      <c r="E416" s="252">
        <v>146307</v>
      </c>
      <c r="F416" s="252">
        <v>1949</v>
      </c>
      <c r="G416" s="540" t="s">
        <v>43</v>
      </c>
      <c r="H416" s="540" t="s">
        <v>43</v>
      </c>
      <c r="I416" s="325">
        <v>311647</v>
      </c>
    </row>
    <row r="417" spans="1:9">
      <c r="A417" s="327" t="s">
        <v>242</v>
      </c>
      <c r="B417" s="252">
        <v>19175</v>
      </c>
      <c r="C417" s="304">
        <v>12812</v>
      </c>
      <c r="D417" s="252">
        <v>86628</v>
      </c>
      <c r="E417" s="252">
        <v>136855</v>
      </c>
      <c r="F417" s="252">
        <v>1983</v>
      </c>
      <c r="G417" s="252">
        <v>21727</v>
      </c>
      <c r="H417" s="252">
        <v>17941</v>
      </c>
      <c r="I417" s="325">
        <v>297121</v>
      </c>
    </row>
    <row r="418" spans="1:9">
      <c r="A418" s="387"/>
      <c r="B418" s="669" t="s">
        <v>79</v>
      </c>
      <c r="C418" s="657"/>
      <c r="D418" s="657"/>
      <c r="E418" s="657"/>
      <c r="F418" s="657"/>
      <c r="G418" s="657"/>
      <c r="H418" s="657"/>
      <c r="I418" s="653"/>
    </row>
    <row r="419" spans="1:9">
      <c r="A419" s="388" t="s">
        <v>30</v>
      </c>
      <c r="B419" s="304">
        <v>90571</v>
      </c>
      <c r="C419" s="304">
        <v>177188</v>
      </c>
      <c r="D419" s="304">
        <v>1214051</v>
      </c>
      <c r="E419" s="304">
        <v>1342115</v>
      </c>
      <c r="F419" s="304">
        <v>55054</v>
      </c>
      <c r="G419" s="304">
        <v>192531</v>
      </c>
      <c r="H419" s="304">
        <v>88157</v>
      </c>
      <c r="I419" s="391">
        <v>3159667</v>
      </c>
    </row>
    <row r="420" spans="1:9">
      <c r="A420" s="388" t="s">
        <v>74</v>
      </c>
      <c r="B420" s="304">
        <v>101462</v>
      </c>
      <c r="C420" s="304">
        <v>142772</v>
      </c>
      <c r="D420" s="304">
        <v>1234658</v>
      </c>
      <c r="E420" s="304">
        <v>1389774</v>
      </c>
      <c r="F420" s="304">
        <v>59988</v>
      </c>
      <c r="G420" s="304">
        <v>226309</v>
      </c>
      <c r="H420" s="304">
        <v>81255</v>
      </c>
      <c r="I420" s="391">
        <v>3236218</v>
      </c>
    </row>
    <row r="421" spans="1:9">
      <c r="A421" s="388" t="s">
        <v>75</v>
      </c>
      <c r="B421" s="304">
        <v>96854</v>
      </c>
      <c r="C421" s="304">
        <v>110878</v>
      </c>
      <c r="D421" s="304">
        <v>1132473</v>
      </c>
      <c r="E421" s="304">
        <v>1354088</v>
      </c>
      <c r="F421" s="304">
        <v>56043</v>
      </c>
      <c r="G421" s="304">
        <v>221770</v>
      </c>
      <c r="H421" s="304">
        <v>60494</v>
      </c>
      <c r="I421" s="391">
        <v>3032600</v>
      </c>
    </row>
    <row r="422" spans="1:9">
      <c r="A422" s="388" t="s">
        <v>76</v>
      </c>
      <c r="B422" s="304">
        <v>102247</v>
      </c>
      <c r="C422" s="304">
        <v>102985</v>
      </c>
      <c r="D422" s="304">
        <v>1093433</v>
      </c>
      <c r="E422" s="304">
        <v>1284978</v>
      </c>
      <c r="F422" s="304">
        <v>76936</v>
      </c>
      <c r="G422" s="304">
        <v>217800</v>
      </c>
      <c r="H422" s="304">
        <v>44615</v>
      </c>
      <c r="I422" s="391">
        <v>2922994</v>
      </c>
    </row>
    <row r="423" spans="1:9">
      <c r="A423" s="388" t="s">
        <v>31</v>
      </c>
      <c r="B423" s="304">
        <v>115307</v>
      </c>
      <c r="C423" s="304">
        <v>125398</v>
      </c>
      <c r="D423" s="304">
        <v>1150453</v>
      </c>
      <c r="E423" s="304">
        <v>1383117</v>
      </c>
      <c r="F423" s="304">
        <v>53018</v>
      </c>
      <c r="G423" s="304">
        <v>216549</v>
      </c>
      <c r="H423" s="304">
        <v>51669</v>
      </c>
      <c r="I423" s="391">
        <v>3095511</v>
      </c>
    </row>
    <row r="424" spans="1:9" ht="14.25" customHeight="1">
      <c r="A424" s="388" t="s">
        <v>77</v>
      </c>
      <c r="B424" s="304">
        <v>111825</v>
      </c>
      <c r="C424" s="304">
        <v>137727</v>
      </c>
      <c r="D424" s="304">
        <v>1198806</v>
      </c>
      <c r="E424" s="304">
        <v>1477348</v>
      </c>
      <c r="F424" s="304">
        <v>60117</v>
      </c>
      <c r="G424" s="304">
        <v>211721</v>
      </c>
      <c r="H424" s="304">
        <v>60174</v>
      </c>
      <c r="I424" s="391">
        <v>3257718</v>
      </c>
    </row>
    <row r="425" spans="1:9" hidden="1">
      <c r="A425" s="388" t="s">
        <v>78</v>
      </c>
      <c r="B425" s="304">
        <v>111430</v>
      </c>
      <c r="C425" s="304">
        <v>132534</v>
      </c>
      <c r="D425" s="304">
        <v>1192972</v>
      </c>
      <c r="E425" s="304">
        <v>1398764</v>
      </c>
      <c r="F425" s="304">
        <v>55877</v>
      </c>
      <c r="G425" s="304">
        <v>197721</v>
      </c>
      <c r="H425" s="304">
        <v>66958</v>
      </c>
      <c r="I425" s="391">
        <v>3156256</v>
      </c>
    </row>
    <row r="426" spans="1:9" hidden="1">
      <c r="A426" s="388" t="s">
        <v>32</v>
      </c>
      <c r="B426" s="304">
        <v>104914</v>
      </c>
      <c r="C426" s="304">
        <v>122188</v>
      </c>
      <c r="D426" s="304">
        <v>1199980</v>
      </c>
      <c r="E426" s="304">
        <v>1288510</v>
      </c>
      <c r="F426" s="304">
        <v>55309</v>
      </c>
      <c r="G426" s="304">
        <v>181731</v>
      </c>
      <c r="H426" s="304">
        <v>53367</v>
      </c>
      <c r="I426" s="391">
        <v>3005999</v>
      </c>
    </row>
    <row r="427" spans="1:9" hidden="1">
      <c r="A427" s="388" t="s">
        <v>33</v>
      </c>
      <c r="B427" s="304">
        <v>103909</v>
      </c>
      <c r="C427" s="304">
        <v>125843</v>
      </c>
      <c r="D427" s="304">
        <v>1183513</v>
      </c>
      <c r="E427" s="304">
        <v>1197302</v>
      </c>
      <c r="F427" s="304">
        <v>71155</v>
      </c>
      <c r="G427" s="304">
        <v>149779</v>
      </c>
      <c r="H427" s="304">
        <v>59711</v>
      </c>
      <c r="I427" s="391">
        <v>2891212</v>
      </c>
    </row>
    <row r="428" spans="1:9" hidden="1">
      <c r="A428" s="388" t="s">
        <v>34</v>
      </c>
      <c r="B428" s="304">
        <v>106048</v>
      </c>
      <c r="C428" s="304">
        <v>126414</v>
      </c>
      <c r="D428" s="304">
        <v>1150154</v>
      </c>
      <c r="E428" s="304">
        <v>1132633</v>
      </c>
      <c r="F428" s="304">
        <v>46839</v>
      </c>
      <c r="G428" s="304">
        <v>137340</v>
      </c>
      <c r="H428" s="304">
        <v>55650</v>
      </c>
      <c r="I428" s="391">
        <v>2755078</v>
      </c>
    </row>
    <row r="429" spans="1:9" ht="0.75" hidden="1" customHeight="1">
      <c r="A429" s="388" t="s">
        <v>35</v>
      </c>
      <c r="B429" s="304">
        <v>90282</v>
      </c>
      <c r="C429" s="304">
        <v>121268</v>
      </c>
      <c r="D429" s="304">
        <v>992029</v>
      </c>
      <c r="E429" s="304">
        <v>1175798</v>
      </c>
      <c r="F429" s="304">
        <v>38551</v>
      </c>
      <c r="G429" s="304">
        <v>138895</v>
      </c>
      <c r="H429" s="304">
        <v>48526</v>
      </c>
      <c r="I429" s="391">
        <v>2605349</v>
      </c>
    </row>
    <row r="430" spans="1:9" hidden="1">
      <c r="A430" s="388" t="s">
        <v>36</v>
      </c>
      <c r="B430" s="304">
        <v>92877</v>
      </c>
      <c r="C430" s="304">
        <v>99722</v>
      </c>
      <c r="D430" s="304">
        <v>859471</v>
      </c>
      <c r="E430" s="304">
        <v>1176085</v>
      </c>
      <c r="F430" s="304">
        <v>42236</v>
      </c>
      <c r="G430" s="304">
        <v>130039</v>
      </c>
      <c r="H430" s="304">
        <v>42468</v>
      </c>
      <c r="I430" s="391">
        <v>2442898</v>
      </c>
    </row>
    <row r="431" spans="1:9">
      <c r="A431" s="388" t="s">
        <v>37</v>
      </c>
      <c r="B431" s="304">
        <v>106362</v>
      </c>
      <c r="C431" s="304">
        <v>94925</v>
      </c>
      <c r="D431" s="304">
        <v>975795</v>
      </c>
      <c r="E431" s="304">
        <v>1086545</v>
      </c>
      <c r="F431" s="304">
        <v>47186</v>
      </c>
      <c r="G431" s="304">
        <v>187315</v>
      </c>
      <c r="H431" s="304">
        <v>49954</v>
      </c>
      <c r="I431" s="391">
        <v>2548082</v>
      </c>
    </row>
    <row r="432" spans="1:9">
      <c r="A432" s="388" t="s">
        <v>38</v>
      </c>
      <c r="B432" s="304">
        <v>95048</v>
      </c>
      <c r="C432" s="304">
        <v>104699</v>
      </c>
      <c r="D432" s="304">
        <v>993288</v>
      </c>
      <c r="E432" s="304">
        <v>971960</v>
      </c>
      <c r="F432" s="304">
        <v>84176</v>
      </c>
      <c r="G432" s="304">
        <v>155625</v>
      </c>
      <c r="H432" s="304">
        <v>36881</v>
      </c>
      <c r="I432" s="391">
        <v>2441677</v>
      </c>
    </row>
    <row r="433" spans="1:9">
      <c r="A433" s="388" t="s">
        <v>39</v>
      </c>
      <c r="B433" s="252">
        <v>98929</v>
      </c>
      <c r="C433" s="252">
        <v>116848</v>
      </c>
      <c r="D433" s="252">
        <v>1066040</v>
      </c>
      <c r="E433" s="252">
        <v>1139872</v>
      </c>
      <c r="F433" s="253" t="s">
        <v>43</v>
      </c>
      <c r="G433" s="252">
        <v>123385</v>
      </c>
      <c r="H433" s="253" t="s">
        <v>43</v>
      </c>
      <c r="I433" s="325">
        <v>2677042</v>
      </c>
    </row>
    <row r="434" spans="1:9">
      <c r="A434" s="388" t="s">
        <v>40</v>
      </c>
      <c r="B434" s="252">
        <v>104980</v>
      </c>
      <c r="C434" s="252">
        <v>111833</v>
      </c>
      <c r="D434" s="252">
        <v>895409</v>
      </c>
      <c r="E434" s="252">
        <v>1086745</v>
      </c>
      <c r="F434" s="253" t="s">
        <v>43</v>
      </c>
      <c r="G434" s="252">
        <v>157744</v>
      </c>
      <c r="H434" s="253" t="s">
        <v>43</v>
      </c>
      <c r="I434" s="325">
        <v>2521049</v>
      </c>
    </row>
    <row r="435" spans="1:9">
      <c r="A435" s="388" t="s">
        <v>41</v>
      </c>
      <c r="B435" s="252">
        <v>95933</v>
      </c>
      <c r="C435" s="252">
        <v>96569</v>
      </c>
      <c r="D435" s="252">
        <v>779765</v>
      </c>
      <c r="E435" s="252">
        <v>1088892</v>
      </c>
      <c r="F435" s="670">
        <v>189689</v>
      </c>
      <c r="G435" s="670"/>
      <c r="H435" s="252">
        <v>97635</v>
      </c>
      <c r="I435" s="325">
        <v>2348483</v>
      </c>
    </row>
    <row r="436" spans="1:9">
      <c r="A436" s="327" t="s">
        <v>160</v>
      </c>
      <c r="B436" s="252">
        <v>88593</v>
      </c>
      <c r="C436" s="252">
        <v>127455</v>
      </c>
      <c r="D436" s="252">
        <v>686001</v>
      </c>
      <c r="E436" s="252">
        <v>974189</v>
      </c>
      <c r="F436" s="252">
        <v>142844</v>
      </c>
      <c r="G436" s="252">
        <v>151702</v>
      </c>
      <c r="H436" s="252">
        <v>87982</v>
      </c>
      <c r="I436" s="325">
        <v>2258766</v>
      </c>
    </row>
    <row r="437" spans="1:9">
      <c r="A437" s="327" t="s">
        <v>198</v>
      </c>
      <c r="B437" s="540" t="s">
        <v>43</v>
      </c>
      <c r="C437" s="252">
        <v>137119</v>
      </c>
      <c r="D437" s="252">
        <v>753415</v>
      </c>
      <c r="E437" s="252">
        <v>961881</v>
      </c>
      <c r="F437" s="252">
        <v>78559</v>
      </c>
      <c r="G437" s="540" t="s">
        <v>43</v>
      </c>
      <c r="H437" s="540" t="s">
        <v>43</v>
      </c>
      <c r="I437" s="325">
        <v>2339860</v>
      </c>
    </row>
    <row r="438" spans="1:9">
      <c r="A438" s="327" t="s">
        <v>242</v>
      </c>
      <c r="B438" s="252">
        <v>89429</v>
      </c>
      <c r="C438" s="252">
        <v>133650</v>
      </c>
      <c r="D438" s="252">
        <v>692926</v>
      </c>
      <c r="E438" s="252">
        <v>845955</v>
      </c>
      <c r="F438" s="252">
        <v>129887</v>
      </c>
      <c r="G438" s="252">
        <v>193963</v>
      </c>
      <c r="H438" s="252">
        <v>134985</v>
      </c>
      <c r="I438" s="325">
        <v>2220795</v>
      </c>
    </row>
    <row r="439" spans="1:9">
      <c r="A439" s="387"/>
      <c r="B439" s="669" t="s">
        <v>80</v>
      </c>
      <c r="C439" s="657"/>
      <c r="D439" s="657"/>
      <c r="E439" s="657"/>
      <c r="F439" s="657"/>
      <c r="G439" s="657"/>
      <c r="H439" s="657"/>
      <c r="I439" s="653"/>
    </row>
    <row r="440" spans="1:9">
      <c r="A440" s="388" t="s">
        <v>30</v>
      </c>
      <c r="B440" s="304">
        <v>24196</v>
      </c>
      <c r="C440" s="304">
        <v>80409</v>
      </c>
      <c r="D440" s="304">
        <v>1400650</v>
      </c>
      <c r="E440" s="304">
        <v>1157026</v>
      </c>
      <c r="F440" s="304">
        <v>472280</v>
      </c>
      <c r="G440" s="304">
        <v>407723</v>
      </c>
      <c r="H440" s="304">
        <v>62088</v>
      </c>
      <c r="I440" s="391">
        <v>3604372</v>
      </c>
    </row>
    <row r="441" spans="1:9">
      <c r="A441" s="388" t="s">
        <v>74</v>
      </c>
      <c r="B441" s="304">
        <v>30792</v>
      </c>
      <c r="C441" s="304">
        <v>76481</v>
      </c>
      <c r="D441" s="304">
        <v>1426438</v>
      </c>
      <c r="E441" s="304">
        <v>1207913</v>
      </c>
      <c r="F441" s="304">
        <v>476211</v>
      </c>
      <c r="G441" s="304">
        <v>348110</v>
      </c>
      <c r="H441" s="304">
        <v>55588</v>
      </c>
      <c r="I441" s="391">
        <v>3621533</v>
      </c>
    </row>
    <row r="442" spans="1:9">
      <c r="A442" s="388" t="s">
        <v>75</v>
      </c>
      <c r="B442" s="304">
        <v>34660</v>
      </c>
      <c r="C442" s="304">
        <v>71849</v>
      </c>
      <c r="D442" s="304">
        <v>1394507</v>
      </c>
      <c r="E442" s="304">
        <v>1238376</v>
      </c>
      <c r="F442" s="304">
        <v>434569</v>
      </c>
      <c r="G442" s="304">
        <v>344774</v>
      </c>
      <c r="H442" s="304">
        <v>64213</v>
      </c>
      <c r="I442" s="391">
        <v>3582948</v>
      </c>
    </row>
    <row r="443" spans="1:9">
      <c r="A443" s="388" t="s">
        <v>76</v>
      </c>
      <c r="B443" s="304">
        <v>46026</v>
      </c>
      <c r="C443" s="304">
        <v>74344</v>
      </c>
      <c r="D443" s="304">
        <v>1481771</v>
      </c>
      <c r="E443" s="304">
        <v>1422145</v>
      </c>
      <c r="F443" s="304">
        <v>545694</v>
      </c>
      <c r="G443" s="304">
        <v>384618</v>
      </c>
      <c r="H443" s="304">
        <v>82977</v>
      </c>
      <c r="I443" s="391">
        <v>4037575</v>
      </c>
    </row>
    <row r="444" spans="1:9">
      <c r="A444" s="388" t="s">
        <v>31</v>
      </c>
      <c r="B444" s="304">
        <v>40529</v>
      </c>
      <c r="C444" s="304">
        <v>68798</v>
      </c>
      <c r="D444" s="304">
        <v>1245495</v>
      </c>
      <c r="E444" s="304">
        <v>1265093</v>
      </c>
      <c r="F444" s="304">
        <v>443640</v>
      </c>
      <c r="G444" s="304">
        <v>331349</v>
      </c>
      <c r="H444" s="304">
        <v>80595</v>
      </c>
      <c r="I444" s="391">
        <v>3475499</v>
      </c>
    </row>
    <row r="445" spans="1:9">
      <c r="A445" s="388" t="s">
        <v>77</v>
      </c>
      <c r="B445" s="304">
        <v>36091</v>
      </c>
      <c r="C445" s="304">
        <v>54679</v>
      </c>
      <c r="D445" s="304">
        <v>1297642</v>
      </c>
      <c r="E445" s="304">
        <v>1223234</v>
      </c>
      <c r="F445" s="304">
        <v>497576</v>
      </c>
      <c r="G445" s="304">
        <v>466213</v>
      </c>
      <c r="H445" s="304">
        <v>67688</v>
      </c>
      <c r="I445" s="391">
        <v>3643123</v>
      </c>
    </row>
    <row r="446" spans="1:9" hidden="1">
      <c r="A446" s="388" t="s">
        <v>78</v>
      </c>
      <c r="B446" s="304">
        <v>31184</v>
      </c>
      <c r="C446" s="304">
        <v>43240</v>
      </c>
      <c r="D446" s="304">
        <v>1121679</v>
      </c>
      <c r="E446" s="304">
        <v>1346800</v>
      </c>
      <c r="F446" s="304">
        <v>465960</v>
      </c>
      <c r="G446" s="304">
        <v>445357</v>
      </c>
      <c r="H446" s="304">
        <v>42199</v>
      </c>
      <c r="I446" s="391">
        <v>3496419</v>
      </c>
    </row>
    <row r="447" spans="1:9" hidden="1">
      <c r="A447" s="388" t="s">
        <v>32</v>
      </c>
      <c r="B447" s="304">
        <v>40343</v>
      </c>
      <c r="C447" s="304">
        <v>60844</v>
      </c>
      <c r="D447" s="304">
        <v>1171420</v>
      </c>
      <c r="E447" s="304">
        <v>1521104</v>
      </c>
      <c r="F447" s="304">
        <v>476815</v>
      </c>
      <c r="G447" s="304">
        <v>447094</v>
      </c>
      <c r="H447" s="304">
        <v>64682</v>
      </c>
      <c r="I447" s="391">
        <v>3782302</v>
      </c>
    </row>
    <row r="448" spans="1:9" hidden="1">
      <c r="A448" s="388" t="s">
        <v>33</v>
      </c>
      <c r="B448" s="304">
        <v>44196</v>
      </c>
      <c r="C448" s="304">
        <v>60709</v>
      </c>
      <c r="D448" s="304">
        <v>1149694</v>
      </c>
      <c r="E448" s="304">
        <v>1569907</v>
      </c>
      <c r="F448" s="304">
        <v>463693</v>
      </c>
      <c r="G448" s="304">
        <v>494712</v>
      </c>
      <c r="H448" s="304">
        <v>51006</v>
      </c>
      <c r="I448" s="391">
        <v>3833917</v>
      </c>
    </row>
    <row r="449" spans="1:9" hidden="1">
      <c r="A449" s="388" t="s">
        <v>34</v>
      </c>
      <c r="B449" s="304">
        <v>31198</v>
      </c>
      <c r="C449" s="304">
        <v>59066</v>
      </c>
      <c r="D449" s="304">
        <v>1020853</v>
      </c>
      <c r="E449" s="304">
        <v>1681072</v>
      </c>
      <c r="F449" s="304">
        <v>312836</v>
      </c>
      <c r="G449" s="304">
        <v>459912</v>
      </c>
      <c r="H449" s="304">
        <v>71941</v>
      </c>
      <c r="I449" s="391">
        <v>3636878</v>
      </c>
    </row>
    <row r="450" spans="1:9">
      <c r="A450" s="388" t="s">
        <v>35</v>
      </c>
      <c r="B450" s="304">
        <v>40765</v>
      </c>
      <c r="C450" s="304">
        <v>52526</v>
      </c>
      <c r="D450" s="304">
        <v>1090809</v>
      </c>
      <c r="E450" s="304">
        <v>1578802</v>
      </c>
      <c r="F450" s="304">
        <v>181324</v>
      </c>
      <c r="G450" s="304">
        <v>561832</v>
      </c>
      <c r="H450" s="304">
        <v>61271</v>
      </c>
      <c r="I450" s="391">
        <v>3567329</v>
      </c>
    </row>
    <row r="451" spans="1:9">
      <c r="A451" s="388" t="s">
        <v>36</v>
      </c>
      <c r="B451" s="304">
        <v>29591</v>
      </c>
      <c r="C451" s="304">
        <v>69207</v>
      </c>
      <c r="D451" s="304">
        <v>1255381</v>
      </c>
      <c r="E451" s="304">
        <v>1658968</v>
      </c>
      <c r="F451" s="304">
        <v>214427</v>
      </c>
      <c r="G451" s="304">
        <v>432076</v>
      </c>
      <c r="H451" s="304">
        <v>50601</v>
      </c>
      <c r="I451" s="391">
        <v>3710251</v>
      </c>
    </row>
    <row r="452" spans="1:9">
      <c r="A452" s="388" t="s">
        <v>37</v>
      </c>
      <c r="B452" s="304">
        <v>31340</v>
      </c>
      <c r="C452" s="304">
        <v>69918</v>
      </c>
      <c r="D452" s="304">
        <v>998940</v>
      </c>
      <c r="E452" s="304">
        <v>1643407</v>
      </c>
      <c r="F452" s="304">
        <v>92071</v>
      </c>
      <c r="G452" s="304">
        <v>344626</v>
      </c>
      <c r="H452" s="304">
        <v>42197</v>
      </c>
      <c r="I452" s="391">
        <v>3222499</v>
      </c>
    </row>
    <row r="453" spans="1:9">
      <c r="A453" s="388" t="s">
        <v>38</v>
      </c>
      <c r="B453" s="304">
        <v>27223</v>
      </c>
      <c r="C453" s="304">
        <v>57167</v>
      </c>
      <c r="D453" s="304">
        <v>686369</v>
      </c>
      <c r="E453" s="304">
        <v>1724115</v>
      </c>
      <c r="F453" s="304">
        <v>132558</v>
      </c>
      <c r="G453" s="304">
        <v>390406</v>
      </c>
      <c r="H453" s="304">
        <v>52104</v>
      </c>
      <c r="I453" s="391">
        <v>3069942</v>
      </c>
    </row>
    <row r="454" spans="1:9">
      <c r="A454" s="388" t="s">
        <v>39</v>
      </c>
      <c r="B454" s="252">
        <v>29426</v>
      </c>
      <c r="C454" s="252">
        <v>59423</v>
      </c>
      <c r="D454" s="252">
        <v>771084</v>
      </c>
      <c r="E454" s="252">
        <v>1514508</v>
      </c>
      <c r="F454" s="252">
        <v>77255</v>
      </c>
      <c r="G454" s="252">
        <v>406499</v>
      </c>
      <c r="H454" s="252">
        <v>55136</v>
      </c>
      <c r="I454" s="325">
        <v>2913332</v>
      </c>
    </row>
    <row r="455" spans="1:9">
      <c r="A455" s="388" t="s">
        <v>40</v>
      </c>
      <c r="B455" s="252">
        <v>25615</v>
      </c>
      <c r="C455" s="252">
        <v>55400</v>
      </c>
      <c r="D455" s="252">
        <v>974713</v>
      </c>
      <c r="E455" s="252">
        <v>1615033</v>
      </c>
      <c r="F455" s="252">
        <v>62206</v>
      </c>
      <c r="G455" s="252">
        <v>284571</v>
      </c>
      <c r="H455" s="252">
        <v>42136</v>
      </c>
      <c r="I455" s="325">
        <v>3059674</v>
      </c>
    </row>
    <row r="456" spans="1:9">
      <c r="A456" s="388" t="s">
        <v>41</v>
      </c>
      <c r="B456" s="252">
        <v>31456</v>
      </c>
      <c r="C456" s="252">
        <v>63987</v>
      </c>
      <c r="D456" s="252">
        <v>966414</v>
      </c>
      <c r="E456" s="252">
        <v>1273981</v>
      </c>
      <c r="F456" s="670">
        <v>316589</v>
      </c>
      <c r="G456" s="670"/>
      <c r="H456" s="252">
        <v>39180</v>
      </c>
      <c r="I456" s="325">
        <v>2691607</v>
      </c>
    </row>
    <row r="457" spans="1:9">
      <c r="A457" s="327" t="s">
        <v>160</v>
      </c>
      <c r="B457" s="252">
        <v>25554</v>
      </c>
      <c r="C457" s="252">
        <v>24800</v>
      </c>
      <c r="D457" s="252">
        <v>880287</v>
      </c>
      <c r="E457" s="252">
        <v>1360814</v>
      </c>
      <c r="F457" s="252">
        <v>67436</v>
      </c>
      <c r="G457" s="252">
        <v>136025</v>
      </c>
      <c r="H457" s="252">
        <v>19519</v>
      </c>
      <c r="I457" s="325">
        <v>2514435</v>
      </c>
    </row>
    <row r="458" spans="1:9">
      <c r="A458" s="327" t="s">
        <v>198</v>
      </c>
      <c r="B458" s="540" t="s">
        <v>43</v>
      </c>
      <c r="C458" s="252">
        <v>25449</v>
      </c>
      <c r="D458" s="252">
        <v>852974</v>
      </c>
      <c r="E458" s="252">
        <v>1242619</v>
      </c>
      <c r="F458" s="252">
        <v>283643</v>
      </c>
      <c r="G458" s="540" t="s">
        <v>43</v>
      </c>
      <c r="H458" s="540" t="s">
        <v>43</v>
      </c>
      <c r="I458" s="325">
        <v>2544354</v>
      </c>
    </row>
    <row r="459" spans="1:9">
      <c r="A459" s="327" t="s">
        <v>242</v>
      </c>
      <c r="B459" s="252">
        <v>24970</v>
      </c>
      <c r="C459" s="252">
        <v>29928</v>
      </c>
      <c r="D459" s="252">
        <v>888706</v>
      </c>
      <c r="E459" s="252">
        <v>1381396</v>
      </c>
      <c r="F459" s="252">
        <v>275120</v>
      </c>
      <c r="G459" s="252">
        <v>181022</v>
      </c>
      <c r="H459" s="252">
        <v>18866</v>
      </c>
      <c r="I459" s="325">
        <v>2800008</v>
      </c>
    </row>
    <row r="460" spans="1:9">
      <c r="A460" s="387"/>
      <c r="B460" s="669" t="s">
        <v>81</v>
      </c>
      <c r="C460" s="657"/>
      <c r="D460" s="657"/>
      <c r="E460" s="657"/>
      <c r="F460" s="657"/>
      <c r="G460" s="657"/>
      <c r="H460" s="657"/>
      <c r="I460" s="653"/>
    </row>
    <row r="461" spans="1:9">
      <c r="A461" s="388" t="s">
        <v>30</v>
      </c>
      <c r="B461" s="304">
        <v>45214</v>
      </c>
      <c r="C461" s="304">
        <v>71144</v>
      </c>
      <c r="D461" s="304">
        <v>2367654</v>
      </c>
      <c r="E461" s="304">
        <v>1112314</v>
      </c>
      <c r="F461" s="304">
        <v>521981</v>
      </c>
      <c r="G461" s="304">
        <v>660525</v>
      </c>
      <c r="H461" s="304">
        <v>51278</v>
      </c>
      <c r="I461" s="391">
        <v>4830110</v>
      </c>
    </row>
    <row r="462" spans="1:9">
      <c r="A462" s="388" t="s">
        <v>74</v>
      </c>
      <c r="B462" s="304">
        <v>40432</v>
      </c>
      <c r="C462" s="304">
        <v>56205</v>
      </c>
      <c r="D462" s="304">
        <v>1990091</v>
      </c>
      <c r="E462" s="304">
        <v>1198527</v>
      </c>
      <c r="F462" s="304">
        <v>513985</v>
      </c>
      <c r="G462" s="304">
        <v>523655</v>
      </c>
      <c r="H462" s="304">
        <v>42222</v>
      </c>
      <c r="I462" s="391">
        <v>4365117</v>
      </c>
    </row>
    <row r="463" spans="1:9">
      <c r="A463" s="388" t="s">
        <v>75</v>
      </c>
      <c r="B463" s="304">
        <v>36076</v>
      </c>
      <c r="C463" s="304">
        <v>59476</v>
      </c>
      <c r="D463" s="304">
        <v>2164461</v>
      </c>
      <c r="E463" s="304">
        <v>1352705</v>
      </c>
      <c r="F463" s="304">
        <v>845337</v>
      </c>
      <c r="G463" s="304">
        <v>626934</v>
      </c>
      <c r="H463" s="304">
        <v>31073</v>
      </c>
      <c r="I463" s="391">
        <v>5116062</v>
      </c>
    </row>
    <row r="464" spans="1:9">
      <c r="A464" s="388" t="s">
        <v>76</v>
      </c>
      <c r="B464" s="304">
        <v>31067</v>
      </c>
      <c r="C464" s="304">
        <v>50958</v>
      </c>
      <c r="D464" s="304">
        <v>1705311</v>
      </c>
      <c r="E464" s="304">
        <v>1215260</v>
      </c>
      <c r="F464" s="304">
        <v>529666</v>
      </c>
      <c r="G464" s="304">
        <v>761772</v>
      </c>
      <c r="H464" s="304">
        <v>32593</v>
      </c>
      <c r="I464" s="391">
        <v>4326627</v>
      </c>
    </row>
    <row r="465" spans="1:9">
      <c r="A465" s="388" t="s">
        <v>31</v>
      </c>
      <c r="B465" s="304">
        <v>25479</v>
      </c>
      <c r="C465" s="304">
        <v>55445</v>
      </c>
      <c r="D465" s="304">
        <v>1936412</v>
      </c>
      <c r="E465" s="304">
        <v>1313731</v>
      </c>
      <c r="F465" s="304">
        <v>784354</v>
      </c>
      <c r="G465" s="304">
        <v>636045</v>
      </c>
      <c r="H465" s="304">
        <v>25747</v>
      </c>
      <c r="I465" s="391">
        <v>4777213</v>
      </c>
    </row>
    <row r="466" spans="1:9" ht="14.25" customHeight="1">
      <c r="A466" s="388" t="s">
        <v>77</v>
      </c>
      <c r="B466" s="304">
        <v>41015</v>
      </c>
      <c r="C466" s="304">
        <v>53764</v>
      </c>
      <c r="D466" s="304">
        <v>1762650</v>
      </c>
      <c r="E466" s="304">
        <v>1558960</v>
      </c>
      <c r="F466" s="304">
        <v>867286</v>
      </c>
      <c r="G466" s="304">
        <v>669759</v>
      </c>
      <c r="H466" s="304">
        <v>37496</v>
      </c>
      <c r="I466" s="391">
        <v>4990930</v>
      </c>
    </row>
    <row r="467" spans="1:9" hidden="1">
      <c r="A467" s="388" t="s">
        <v>78</v>
      </c>
      <c r="B467" s="304">
        <v>34508</v>
      </c>
      <c r="C467" s="304">
        <v>69631</v>
      </c>
      <c r="D467" s="304">
        <v>1810516</v>
      </c>
      <c r="E467" s="304">
        <v>1560531</v>
      </c>
      <c r="F467" s="304">
        <v>895703</v>
      </c>
      <c r="G467" s="304">
        <v>649578</v>
      </c>
      <c r="H467" s="304">
        <v>51699</v>
      </c>
      <c r="I467" s="391">
        <v>5072166</v>
      </c>
    </row>
    <row r="468" spans="1:9" hidden="1">
      <c r="A468" s="388" t="s">
        <v>32</v>
      </c>
      <c r="B468" s="304">
        <v>32323</v>
      </c>
      <c r="C468" s="304">
        <v>55386</v>
      </c>
      <c r="D468" s="304">
        <v>1645659</v>
      </c>
      <c r="E468" s="304">
        <v>1567961</v>
      </c>
      <c r="F468" s="304">
        <v>942806</v>
      </c>
      <c r="G468" s="304">
        <v>627907</v>
      </c>
      <c r="H468" s="304">
        <v>37881</v>
      </c>
      <c r="I468" s="391">
        <v>4909923</v>
      </c>
    </row>
    <row r="469" spans="1:9" hidden="1">
      <c r="A469" s="388" t="s">
        <v>33</v>
      </c>
      <c r="B469" s="304">
        <v>28968</v>
      </c>
      <c r="C469" s="304">
        <v>51335</v>
      </c>
      <c r="D469" s="304">
        <v>1652141</v>
      </c>
      <c r="E469" s="304">
        <v>1777389</v>
      </c>
      <c r="F469" s="304">
        <v>970996</v>
      </c>
      <c r="G469" s="304">
        <v>602398</v>
      </c>
      <c r="H469" s="304">
        <v>69834</v>
      </c>
      <c r="I469" s="391">
        <v>5153061</v>
      </c>
    </row>
    <row r="470" spans="1:9" hidden="1">
      <c r="A470" s="388" t="s">
        <v>34</v>
      </c>
      <c r="B470" s="304">
        <v>41589</v>
      </c>
      <c r="C470" s="304">
        <v>41021</v>
      </c>
      <c r="D470" s="304">
        <v>1561709</v>
      </c>
      <c r="E470" s="304">
        <v>1684767</v>
      </c>
      <c r="F470" s="304">
        <v>1123762</v>
      </c>
      <c r="G470" s="304">
        <v>537768</v>
      </c>
      <c r="H470" s="304">
        <v>47687</v>
      </c>
      <c r="I470" s="391">
        <v>5038303</v>
      </c>
    </row>
    <row r="471" spans="1:9" hidden="1">
      <c r="A471" s="388" t="s">
        <v>35</v>
      </c>
      <c r="B471" s="304">
        <v>30962</v>
      </c>
      <c r="C471" s="304">
        <v>40105</v>
      </c>
      <c r="D471" s="304">
        <v>1296197</v>
      </c>
      <c r="E471" s="304">
        <v>1579909</v>
      </c>
      <c r="F471" s="304">
        <v>981686</v>
      </c>
      <c r="G471" s="304">
        <v>433689</v>
      </c>
      <c r="H471" s="304">
        <v>51963</v>
      </c>
      <c r="I471" s="391">
        <v>4414511</v>
      </c>
    </row>
    <row r="472" spans="1:9" hidden="1">
      <c r="A472" s="388" t="s">
        <v>36</v>
      </c>
      <c r="B472" s="304">
        <v>51658</v>
      </c>
      <c r="C472" s="304">
        <v>46801</v>
      </c>
      <c r="D472" s="304">
        <v>1402554</v>
      </c>
      <c r="E472" s="304">
        <v>1894471</v>
      </c>
      <c r="F472" s="304">
        <v>874489</v>
      </c>
      <c r="G472" s="304">
        <v>623908</v>
      </c>
      <c r="H472" s="304">
        <v>60299</v>
      </c>
      <c r="I472" s="391">
        <v>4954180</v>
      </c>
    </row>
    <row r="473" spans="1:9">
      <c r="A473" s="388" t="s">
        <v>37</v>
      </c>
      <c r="B473" s="304">
        <v>51324</v>
      </c>
      <c r="C473" s="304">
        <v>45307</v>
      </c>
      <c r="D473" s="304">
        <v>1541133</v>
      </c>
      <c r="E473" s="304">
        <v>2280509</v>
      </c>
      <c r="F473" s="304">
        <v>962571</v>
      </c>
      <c r="G473" s="304">
        <v>574638</v>
      </c>
      <c r="H473" s="304">
        <v>31606</v>
      </c>
      <c r="I473" s="391">
        <v>5487088</v>
      </c>
    </row>
    <row r="474" spans="1:9">
      <c r="A474" s="388" t="s">
        <v>38</v>
      </c>
      <c r="B474" s="304">
        <v>55327</v>
      </c>
      <c r="C474" s="304">
        <v>48213</v>
      </c>
      <c r="D474" s="304">
        <v>1562428</v>
      </c>
      <c r="E474" s="304">
        <v>2524483</v>
      </c>
      <c r="F474" s="304">
        <v>867716</v>
      </c>
      <c r="G474" s="304">
        <v>571883</v>
      </c>
      <c r="H474" s="304">
        <v>44996</v>
      </c>
      <c r="I474" s="391">
        <v>5675046</v>
      </c>
    </row>
    <row r="475" spans="1:9">
      <c r="A475" s="388" t="s">
        <v>39</v>
      </c>
      <c r="B475" s="252">
        <v>48436</v>
      </c>
      <c r="C475" s="252">
        <v>42224</v>
      </c>
      <c r="D475" s="252">
        <v>1438305</v>
      </c>
      <c r="E475" s="252">
        <v>2425564</v>
      </c>
      <c r="F475" s="252">
        <v>1111135</v>
      </c>
      <c r="G475" s="252">
        <v>685201</v>
      </c>
      <c r="H475" s="252">
        <v>59242</v>
      </c>
      <c r="I475" s="325">
        <v>5810107</v>
      </c>
    </row>
    <row r="476" spans="1:9">
      <c r="A476" s="388" t="s">
        <v>40</v>
      </c>
      <c r="B476" s="252">
        <v>41588</v>
      </c>
      <c r="C476" s="252">
        <v>39679</v>
      </c>
      <c r="D476" s="252">
        <v>1337409</v>
      </c>
      <c r="E476" s="252">
        <v>2171371</v>
      </c>
      <c r="F476" s="252">
        <v>776447</v>
      </c>
      <c r="G476" s="252">
        <v>824788</v>
      </c>
      <c r="H476" s="252">
        <v>42681</v>
      </c>
      <c r="I476" s="325">
        <v>5233963</v>
      </c>
    </row>
    <row r="477" spans="1:9">
      <c r="A477" s="389" t="s">
        <v>41</v>
      </c>
      <c r="B477" s="252">
        <v>41619</v>
      </c>
      <c r="C477" s="252">
        <v>41511</v>
      </c>
      <c r="D477" s="252">
        <v>1576381</v>
      </c>
      <c r="E477" s="252">
        <v>2631322</v>
      </c>
      <c r="F477" s="252">
        <v>833159</v>
      </c>
      <c r="G477" s="252">
        <v>900222</v>
      </c>
      <c r="H477" s="252">
        <v>46997</v>
      </c>
      <c r="I477" s="325">
        <v>6071211</v>
      </c>
    </row>
    <row r="478" spans="1:9">
      <c r="A478" s="327" t="s">
        <v>160</v>
      </c>
      <c r="B478" s="329">
        <v>50714</v>
      </c>
      <c r="C478" s="252">
        <v>39034</v>
      </c>
      <c r="D478" s="252">
        <v>1613872</v>
      </c>
      <c r="E478" s="252">
        <v>2486775</v>
      </c>
      <c r="F478" s="252">
        <v>858638</v>
      </c>
      <c r="G478" s="252">
        <v>989469</v>
      </c>
      <c r="H478" s="252">
        <v>71548</v>
      </c>
      <c r="I478" s="325">
        <v>6110050</v>
      </c>
    </row>
    <row r="479" spans="1:9">
      <c r="A479" s="322" t="s">
        <v>198</v>
      </c>
      <c r="B479" s="540" t="s">
        <v>43</v>
      </c>
      <c r="C479" s="252">
        <v>41459</v>
      </c>
      <c r="D479" s="252">
        <v>1696453</v>
      </c>
      <c r="E479" s="252">
        <v>2291033</v>
      </c>
      <c r="F479" s="252">
        <v>707694</v>
      </c>
      <c r="G479" s="540" t="s">
        <v>43</v>
      </c>
      <c r="H479" s="540" t="s">
        <v>43</v>
      </c>
      <c r="I479" s="325">
        <v>5788319</v>
      </c>
    </row>
    <row r="480" spans="1:9">
      <c r="A480" s="262" t="s">
        <v>242</v>
      </c>
      <c r="B480" s="249">
        <v>53235</v>
      </c>
      <c r="C480" s="249">
        <v>43896</v>
      </c>
      <c r="D480" s="249">
        <v>1806863</v>
      </c>
      <c r="E480" s="249">
        <v>2311065</v>
      </c>
      <c r="F480" s="249">
        <v>641145</v>
      </c>
      <c r="G480" s="249">
        <v>981451</v>
      </c>
      <c r="H480" s="249">
        <v>73125</v>
      </c>
      <c r="I480" s="255">
        <v>5910780</v>
      </c>
    </row>
    <row r="481" spans="1:9">
      <c r="A481" s="423"/>
      <c r="B481" s="424"/>
      <c r="C481" s="424"/>
      <c r="D481" s="424"/>
      <c r="E481" s="424"/>
      <c r="F481" s="424"/>
      <c r="G481" s="424"/>
      <c r="H481" s="424"/>
      <c r="I481" s="424"/>
    </row>
    <row r="482" spans="1:9">
      <c r="A482" s="399"/>
      <c r="B482" s="400" t="s">
        <v>49</v>
      </c>
      <c r="C482" s="401"/>
      <c r="D482" s="401"/>
      <c r="E482" s="401"/>
      <c r="F482" s="401"/>
      <c r="G482" s="401"/>
      <c r="H482" s="401"/>
      <c r="I482" s="402"/>
    </row>
    <row r="483" spans="1:9">
      <c r="A483" s="387" t="s">
        <v>72</v>
      </c>
      <c r="B483" s="404"/>
      <c r="C483" s="405"/>
      <c r="D483" s="405"/>
      <c r="E483" s="405"/>
      <c r="F483" s="406" t="s">
        <v>51</v>
      </c>
      <c r="G483" s="406" t="s">
        <v>52</v>
      </c>
      <c r="H483" s="405" t="s">
        <v>53</v>
      </c>
      <c r="I483" s="407" t="s">
        <v>54</v>
      </c>
    </row>
    <row r="484" spans="1:9">
      <c r="A484" s="408"/>
      <c r="B484" s="409" t="s">
        <v>0</v>
      </c>
      <c r="C484" s="410" t="s">
        <v>1</v>
      </c>
      <c r="D484" s="410" t="s">
        <v>13</v>
      </c>
      <c r="E484" s="410" t="s">
        <v>14</v>
      </c>
      <c r="F484" s="411" t="s">
        <v>55</v>
      </c>
      <c r="G484" s="411" t="s">
        <v>55</v>
      </c>
      <c r="H484" s="412" t="s">
        <v>56</v>
      </c>
      <c r="I484" s="413" t="s">
        <v>57</v>
      </c>
    </row>
    <row r="485" spans="1:9">
      <c r="A485" s="414"/>
      <c r="B485" s="671" t="s">
        <v>50</v>
      </c>
      <c r="C485" s="671"/>
      <c r="D485" s="671"/>
      <c r="E485" s="671"/>
      <c r="F485" s="671"/>
      <c r="G485" s="671"/>
      <c r="H485" s="671"/>
      <c r="I485" s="672"/>
    </row>
    <row r="486" spans="1:9">
      <c r="A486" s="387"/>
      <c r="B486" s="669" t="s">
        <v>82</v>
      </c>
      <c r="C486" s="657"/>
      <c r="D486" s="657"/>
      <c r="E486" s="657"/>
      <c r="F486" s="657"/>
      <c r="G486" s="657"/>
      <c r="H486" s="657"/>
      <c r="I486" s="653"/>
    </row>
    <row r="487" spans="1:9">
      <c r="A487" s="388" t="s">
        <v>30</v>
      </c>
      <c r="B487" s="304">
        <v>33988</v>
      </c>
      <c r="C487" s="304">
        <v>38197</v>
      </c>
      <c r="D487" s="304">
        <v>1469277</v>
      </c>
      <c r="E487" s="304">
        <v>1102465</v>
      </c>
      <c r="F487" s="304">
        <v>574014</v>
      </c>
      <c r="G487" s="304">
        <v>557737</v>
      </c>
      <c r="H487" s="304">
        <v>34583</v>
      </c>
      <c r="I487" s="391">
        <v>3810261</v>
      </c>
    </row>
    <row r="488" spans="1:9">
      <c r="A488" s="388" t="s">
        <v>74</v>
      </c>
      <c r="B488" s="304">
        <v>33691</v>
      </c>
      <c r="C488" s="304">
        <v>39339</v>
      </c>
      <c r="D488" s="304">
        <v>1598522</v>
      </c>
      <c r="E488" s="304">
        <v>1126772</v>
      </c>
      <c r="F488" s="304">
        <v>445349</v>
      </c>
      <c r="G488" s="304">
        <v>759074</v>
      </c>
      <c r="H488" s="304">
        <v>36747</v>
      </c>
      <c r="I488" s="391">
        <v>4039494</v>
      </c>
    </row>
    <row r="489" spans="1:9">
      <c r="A489" s="388" t="s">
        <v>75</v>
      </c>
      <c r="B489" s="304">
        <v>29050</v>
      </c>
      <c r="C489" s="304">
        <v>33812</v>
      </c>
      <c r="D489" s="304">
        <v>1174264</v>
      </c>
      <c r="E489" s="304">
        <v>1072185</v>
      </c>
      <c r="F489" s="304">
        <v>410150</v>
      </c>
      <c r="G489" s="304">
        <v>704193</v>
      </c>
      <c r="H489" s="304">
        <v>29378</v>
      </c>
      <c r="I489" s="391">
        <v>3453032</v>
      </c>
    </row>
    <row r="490" spans="1:9">
      <c r="A490" s="388" t="s">
        <v>76</v>
      </c>
      <c r="B490" s="304">
        <v>27468</v>
      </c>
      <c r="C490" s="304">
        <v>29622</v>
      </c>
      <c r="D490" s="304">
        <v>1113591</v>
      </c>
      <c r="E490" s="304">
        <v>1266525</v>
      </c>
      <c r="F490" s="304">
        <v>677830</v>
      </c>
      <c r="G490" s="304">
        <v>454570</v>
      </c>
      <c r="H490" s="304">
        <v>29387</v>
      </c>
      <c r="I490" s="391">
        <v>3598993</v>
      </c>
    </row>
    <row r="491" spans="1:9">
      <c r="A491" s="388" t="s">
        <v>31</v>
      </c>
      <c r="B491" s="304">
        <v>37247</v>
      </c>
      <c r="C491" s="304">
        <v>35684</v>
      </c>
      <c r="D491" s="304">
        <v>1356697</v>
      </c>
      <c r="E491" s="304">
        <v>1837172</v>
      </c>
      <c r="F491" s="304">
        <v>579493</v>
      </c>
      <c r="G491" s="304">
        <v>740851</v>
      </c>
      <c r="H491" s="304">
        <v>40161</v>
      </c>
      <c r="I491" s="391">
        <v>4627305</v>
      </c>
    </row>
    <row r="492" spans="1:9" ht="14.25" customHeight="1">
      <c r="A492" s="388" t="s">
        <v>77</v>
      </c>
      <c r="B492" s="304">
        <v>35978</v>
      </c>
      <c r="C492" s="304">
        <v>32981</v>
      </c>
      <c r="D492" s="304">
        <v>1342215</v>
      </c>
      <c r="E492" s="304">
        <v>1644005</v>
      </c>
      <c r="F492" s="304">
        <v>869057</v>
      </c>
      <c r="G492" s="304">
        <v>851307</v>
      </c>
      <c r="H492" s="304">
        <v>27380</v>
      </c>
      <c r="I492" s="391">
        <v>4802923</v>
      </c>
    </row>
    <row r="493" spans="1:9" hidden="1">
      <c r="A493" s="388" t="s">
        <v>78</v>
      </c>
      <c r="B493" s="304">
        <v>25576</v>
      </c>
      <c r="C493" s="304">
        <v>33322</v>
      </c>
      <c r="D493" s="304">
        <v>1257143</v>
      </c>
      <c r="E493" s="304">
        <v>1692275</v>
      </c>
      <c r="F493" s="304">
        <v>748317</v>
      </c>
      <c r="G493" s="304">
        <v>449799</v>
      </c>
      <c r="H493" s="304">
        <v>20986</v>
      </c>
      <c r="I493" s="391">
        <v>4227418</v>
      </c>
    </row>
    <row r="494" spans="1:9" hidden="1">
      <c r="A494" s="388" t="s">
        <v>32</v>
      </c>
      <c r="B494" s="304">
        <v>39691</v>
      </c>
      <c r="C494" s="304">
        <v>36404</v>
      </c>
      <c r="D494" s="304">
        <v>1443737</v>
      </c>
      <c r="E494" s="304">
        <v>1633826</v>
      </c>
      <c r="F494" s="304">
        <v>877276</v>
      </c>
      <c r="G494" s="304">
        <v>515883</v>
      </c>
      <c r="H494" s="304">
        <v>28251</v>
      </c>
      <c r="I494" s="391">
        <v>4575068</v>
      </c>
    </row>
    <row r="495" spans="1:9" hidden="1">
      <c r="A495" s="388" t="s">
        <v>33</v>
      </c>
      <c r="B495" s="304">
        <v>27711</v>
      </c>
      <c r="C495" s="304">
        <v>37685</v>
      </c>
      <c r="D495" s="304">
        <v>1461498</v>
      </c>
      <c r="E495" s="304">
        <v>1465251</v>
      </c>
      <c r="F495" s="304">
        <v>599348</v>
      </c>
      <c r="G495" s="304">
        <v>654237</v>
      </c>
      <c r="H495" s="304">
        <v>45743</v>
      </c>
      <c r="I495" s="391">
        <v>4291473</v>
      </c>
    </row>
    <row r="496" spans="1:9" hidden="1">
      <c r="A496" s="388" t="s">
        <v>34</v>
      </c>
      <c r="B496" s="304">
        <v>22912</v>
      </c>
      <c r="C496" s="304">
        <v>27411</v>
      </c>
      <c r="D496" s="304">
        <v>1021950</v>
      </c>
      <c r="E496" s="304">
        <v>1515775</v>
      </c>
      <c r="F496" s="304">
        <v>1059102</v>
      </c>
      <c r="G496" s="304">
        <v>798943</v>
      </c>
      <c r="H496" s="304">
        <v>54280</v>
      </c>
      <c r="I496" s="391">
        <v>4500373</v>
      </c>
    </row>
    <row r="497" spans="1:9" ht="0.75" hidden="1" customHeight="1">
      <c r="A497" s="388" t="s">
        <v>35</v>
      </c>
      <c r="B497" s="304">
        <v>47960</v>
      </c>
      <c r="C497" s="304">
        <v>39436</v>
      </c>
      <c r="D497" s="304">
        <v>1553594</v>
      </c>
      <c r="E497" s="304">
        <v>1614071</v>
      </c>
      <c r="F497" s="304">
        <v>978951</v>
      </c>
      <c r="G497" s="304">
        <v>760237</v>
      </c>
      <c r="H497" s="304">
        <v>80345</v>
      </c>
      <c r="I497" s="391">
        <v>5074594</v>
      </c>
    </row>
    <row r="498" spans="1:9" hidden="1">
      <c r="A498" s="388" t="s">
        <v>36</v>
      </c>
      <c r="B498" s="304">
        <v>41162</v>
      </c>
      <c r="C498" s="304">
        <v>35165</v>
      </c>
      <c r="D498" s="304">
        <v>1533702</v>
      </c>
      <c r="E498" s="304">
        <v>1680152</v>
      </c>
      <c r="F498" s="304">
        <v>923559</v>
      </c>
      <c r="G498" s="304">
        <v>698757</v>
      </c>
      <c r="H498" s="304">
        <v>65633</v>
      </c>
      <c r="I498" s="391">
        <v>4978130</v>
      </c>
    </row>
    <row r="499" spans="1:9">
      <c r="A499" s="388" t="s">
        <v>37</v>
      </c>
      <c r="B499" s="304">
        <v>23322</v>
      </c>
      <c r="C499" s="304">
        <v>28386</v>
      </c>
      <c r="D499" s="304">
        <v>1276896</v>
      </c>
      <c r="E499" s="304">
        <v>1612249</v>
      </c>
      <c r="F499" s="304">
        <v>873771</v>
      </c>
      <c r="G499" s="304">
        <v>547923</v>
      </c>
      <c r="H499" s="304">
        <v>53887</v>
      </c>
      <c r="I499" s="391">
        <v>4416434</v>
      </c>
    </row>
    <row r="500" spans="1:9">
      <c r="A500" s="388" t="s">
        <v>38</v>
      </c>
      <c r="B500" s="304">
        <v>37076</v>
      </c>
      <c r="C500" s="304">
        <v>27774</v>
      </c>
      <c r="D500" s="304">
        <v>1296939</v>
      </c>
      <c r="E500" s="304">
        <v>1452871</v>
      </c>
      <c r="F500" s="304">
        <v>1202866</v>
      </c>
      <c r="G500" s="304">
        <v>613084</v>
      </c>
      <c r="H500" s="304">
        <v>43529</v>
      </c>
      <c r="I500" s="391">
        <v>4674139</v>
      </c>
    </row>
    <row r="501" spans="1:9">
      <c r="A501" s="388" t="s">
        <v>39</v>
      </c>
      <c r="B501" s="252">
        <v>39871</v>
      </c>
      <c r="C501" s="252">
        <v>38575</v>
      </c>
      <c r="D501" s="252">
        <v>1626991</v>
      </c>
      <c r="E501" s="252">
        <v>1836360</v>
      </c>
      <c r="F501" s="252">
        <v>1368325</v>
      </c>
      <c r="G501" s="252">
        <v>434535</v>
      </c>
      <c r="H501" s="252">
        <v>43886</v>
      </c>
      <c r="I501" s="325">
        <v>5388543</v>
      </c>
    </row>
    <row r="502" spans="1:9">
      <c r="A502" s="388" t="s">
        <v>40</v>
      </c>
      <c r="B502" s="252">
        <v>31365</v>
      </c>
      <c r="C502" s="252">
        <v>49633</v>
      </c>
      <c r="D502" s="252">
        <v>1868747</v>
      </c>
      <c r="E502" s="252">
        <v>2394674</v>
      </c>
      <c r="F502" s="252">
        <v>1507161</v>
      </c>
      <c r="G502" s="252">
        <v>394231</v>
      </c>
      <c r="H502" s="252">
        <v>42082</v>
      </c>
      <c r="I502" s="325">
        <v>6287893</v>
      </c>
    </row>
    <row r="503" spans="1:9">
      <c r="A503" s="388" t="s">
        <v>41</v>
      </c>
      <c r="B503" s="252">
        <v>31445</v>
      </c>
      <c r="C503" s="252">
        <v>48882</v>
      </c>
      <c r="D503" s="252">
        <v>1677629</v>
      </c>
      <c r="E503" s="252">
        <v>2203692</v>
      </c>
      <c r="F503" s="252">
        <v>1880672</v>
      </c>
      <c r="G503" s="252">
        <v>445994</v>
      </c>
      <c r="H503" s="252">
        <v>36519</v>
      </c>
      <c r="I503" s="325">
        <v>6324833</v>
      </c>
    </row>
    <row r="504" spans="1:9">
      <c r="A504" s="327" t="s">
        <v>160</v>
      </c>
      <c r="B504" s="252">
        <v>42106</v>
      </c>
      <c r="C504" s="252">
        <v>56670</v>
      </c>
      <c r="D504" s="252">
        <v>1959939</v>
      </c>
      <c r="E504" s="252">
        <v>2438589</v>
      </c>
      <c r="F504" s="252">
        <v>1642232</v>
      </c>
      <c r="G504" s="252">
        <v>495884</v>
      </c>
      <c r="H504" s="252">
        <v>76868</v>
      </c>
      <c r="I504" s="325">
        <v>6712288</v>
      </c>
    </row>
    <row r="505" spans="1:9">
      <c r="A505" s="327" t="s">
        <v>198</v>
      </c>
      <c r="B505" s="252">
        <v>39910</v>
      </c>
      <c r="C505" s="252">
        <v>42018</v>
      </c>
      <c r="D505" s="252">
        <v>1902345</v>
      </c>
      <c r="E505" s="252">
        <v>3090037</v>
      </c>
      <c r="F505" s="252">
        <v>1726253</v>
      </c>
      <c r="G505" s="252">
        <v>583152</v>
      </c>
      <c r="H505" s="252">
        <v>61984</v>
      </c>
      <c r="I505" s="325">
        <v>7445699</v>
      </c>
    </row>
    <row r="506" spans="1:9">
      <c r="A506" s="327" t="s">
        <v>242</v>
      </c>
      <c r="B506" s="252">
        <v>16884</v>
      </c>
      <c r="C506" s="252">
        <v>52959</v>
      </c>
      <c r="D506" s="252">
        <v>1874343</v>
      </c>
      <c r="E506" s="252">
        <v>2425290</v>
      </c>
      <c r="F506" s="252">
        <v>1159044</v>
      </c>
      <c r="G506" s="252">
        <v>469130</v>
      </c>
      <c r="H506" s="252">
        <v>42390</v>
      </c>
      <c r="I506" s="325">
        <v>6040040</v>
      </c>
    </row>
    <row r="507" spans="1:9">
      <c r="A507" s="387"/>
      <c r="B507" s="658" t="s">
        <v>83</v>
      </c>
      <c r="C507" s="655"/>
      <c r="D507" s="655"/>
      <c r="E507" s="655"/>
      <c r="F507" s="655"/>
      <c r="G507" s="655"/>
      <c r="H507" s="655"/>
      <c r="I507" s="656"/>
    </row>
    <row r="508" spans="1:9">
      <c r="A508" s="388" t="s">
        <v>30</v>
      </c>
      <c r="B508" s="416">
        <v>45083</v>
      </c>
      <c r="C508" s="304">
        <v>37036</v>
      </c>
      <c r="D508" s="304">
        <v>1216986</v>
      </c>
      <c r="E508" s="304">
        <v>912725</v>
      </c>
      <c r="F508" s="304">
        <v>223093</v>
      </c>
      <c r="G508" s="304">
        <v>314953</v>
      </c>
      <c r="H508" s="304">
        <v>26815</v>
      </c>
      <c r="I508" s="391">
        <v>2776691</v>
      </c>
    </row>
    <row r="509" spans="1:9">
      <c r="A509" s="388" t="s">
        <v>74</v>
      </c>
      <c r="B509" s="416">
        <v>44817</v>
      </c>
      <c r="C509" s="304">
        <v>30333</v>
      </c>
      <c r="D509" s="304">
        <v>1139419</v>
      </c>
      <c r="E509" s="304">
        <v>967995</v>
      </c>
      <c r="F509" s="304">
        <v>462691</v>
      </c>
      <c r="G509" s="304">
        <v>411031</v>
      </c>
      <c r="H509" s="304">
        <v>37937</v>
      </c>
      <c r="I509" s="391">
        <v>3094223</v>
      </c>
    </row>
    <row r="510" spans="1:9">
      <c r="A510" s="388" t="s">
        <v>75</v>
      </c>
      <c r="B510" s="416">
        <v>41531</v>
      </c>
      <c r="C510" s="304">
        <v>23025</v>
      </c>
      <c r="D510" s="304">
        <v>922318</v>
      </c>
      <c r="E510" s="304">
        <v>883474</v>
      </c>
      <c r="F510" s="304">
        <v>158557</v>
      </c>
      <c r="G510" s="304">
        <v>293106</v>
      </c>
      <c r="H510" s="304">
        <v>35881</v>
      </c>
      <c r="I510" s="391">
        <v>2357892</v>
      </c>
    </row>
    <row r="511" spans="1:9">
      <c r="A511" s="388" t="s">
        <v>76</v>
      </c>
      <c r="B511" s="416">
        <v>45143</v>
      </c>
      <c r="C511" s="304">
        <v>34970</v>
      </c>
      <c r="D511" s="304">
        <v>1250225</v>
      </c>
      <c r="E511" s="304">
        <v>1319177</v>
      </c>
      <c r="F511" s="304">
        <v>282902</v>
      </c>
      <c r="G511" s="304">
        <v>313008</v>
      </c>
      <c r="H511" s="304">
        <v>38667</v>
      </c>
      <c r="I511" s="391">
        <v>3284092</v>
      </c>
    </row>
    <row r="512" spans="1:9">
      <c r="A512" s="388" t="s">
        <v>31</v>
      </c>
      <c r="B512" s="416">
        <v>41054</v>
      </c>
      <c r="C512" s="304">
        <v>30928</v>
      </c>
      <c r="D512" s="304">
        <v>1052533</v>
      </c>
      <c r="E512" s="304">
        <v>911810</v>
      </c>
      <c r="F512" s="304">
        <v>415777</v>
      </c>
      <c r="G512" s="304">
        <v>297198</v>
      </c>
      <c r="H512" s="304">
        <v>38346</v>
      </c>
      <c r="I512" s="391">
        <v>2787646</v>
      </c>
    </row>
    <row r="513" spans="1:9" ht="13.5" customHeight="1">
      <c r="A513" s="388" t="s">
        <v>77</v>
      </c>
      <c r="B513" s="416">
        <v>25278</v>
      </c>
      <c r="C513" s="304">
        <v>26520</v>
      </c>
      <c r="D513" s="304">
        <v>880430</v>
      </c>
      <c r="E513" s="304">
        <v>780814</v>
      </c>
      <c r="F513" s="304">
        <v>175540</v>
      </c>
      <c r="G513" s="304">
        <v>180485</v>
      </c>
      <c r="H513" s="304">
        <v>33555</v>
      </c>
      <c r="I513" s="391">
        <v>2102622</v>
      </c>
    </row>
    <row r="514" spans="1:9" hidden="1">
      <c r="A514" s="388" t="s">
        <v>78</v>
      </c>
      <c r="B514" s="416">
        <v>39932</v>
      </c>
      <c r="C514" s="304">
        <v>27330</v>
      </c>
      <c r="D514" s="304">
        <v>939106</v>
      </c>
      <c r="E514" s="304">
        <v>895925</v>
      </c>
      <c r="F514" s="304">
        <v>489357</v>
      </c>
      <c r="G514" s="304">
        <v>591190</v>
      </c>
      <c r="H514" s="304">
        <v>36358</v>
      </c>
      <c r="I514" s="391">
        <v>3019198</v>
      </c>
    </row>
    <row r="515" spans="1:9" hidden="1">
      <c r="A515" s="388" t="s">
        <v>32</v>
      </c>
      <c r="B515" s="416">
        <v>24246</v>
      </c>
      <c r="C515" s="304">
        <v>25240</v>
      </c>
      <c r="D515" s="304">
        <v>822979</v>
      </c>
      <c r="E515" s="304">
        <v>974328</v>
      </c>
      <c r="F515" s="304">
        <v>425990</v>
      </c>
      <c r="G515" s="304">
        <v>442798</v>
      </c>
      <c r="H515" s="304">
        <v>60462</v>
      </c>
      <c r="I515" s="391">
        <v>2776043</v>
      </c>
    </row>
    <row r="516" spans="1:9" hidden="1">
      <c r="A516" s="388" t="s">
        <v>33</v>
      </c>
      <c r="B516" s="416">
        <v>38849</v>
      </c>
      <c r="C516" s="304">
        <v>29840</v>
      </c>
      <c r="D516" s="304">
        <v>1007140</v>
      </c>
      <c r="E516" s="304">
        <v>1301563</v>
      </c>
      <c r="F516" s="304">
        <v>789025</v>
      </c>
      <c r="G516" s="304">
        <v>315160</v>
      </c>
      <c r="H516" s="304">
        <v>75283</v>
      </c>
      <c r="I516" s="391">
        <v>3556860</v>
      </c>
    </row>
    <row r="517" spans="1:9" hidden="1">
      <c r="A517" s="388" t="s">
        <v>34</v>
      </c>
      <c r="B517" s="416">
        <v>36999</v>
      </c>
      <c r="C517" s="304">
        <v>34097</v>
      </c>
      <c r="D517" s="304">
        <v>1196439</v>
      </c>
      <c r="E517" s="304">
        <v>1221136</v>
      </c>
      <c r="F517" s="304">
        <v>428347</v>
      </c>
      <c r="G517" s="304">
        <v>213621</v>
      </c>
      <c r="H517" s="304">
        <v>100054</v>
      </c>
      <c r="I517" s="391">
        <v>3230693</v>
      </c>
    </row>
    <row r="518" spans="1:9" hidden="1">
      <c r="A518" s="388" t="s">
        <v>35</v>
      </c>
      <c r="B518" s="416">
        <v>29658</v>
      </c>
      <c r="C518" s="304">
        <v>28103</v>
      </c>
      <c r="D518" s="304">
        <v>839329</v>
      </c>
      <c r="E518" s="304">
        <v>1606833</v>
      </c>
      <c r="F518" s="304">
        <v>917765</v>
      </c>
      <c r="G518" s="304">
        <v>285992</v>
      </c>
      <c r="H518" s="304">
        <v>89795</v>
      </c>
      <c r="I518" s="391">
        <v>3797475</v>
      </c>
    </row>
    <row r="519" spans="1:9" hidden="1">
      <c r="A519" s="388" t="s">
        <v>36</v>
      </c>
      <c r="B519" s="416">
        <v>23859</v>
      </c>
      <c r="C519" s="304">
        <v>34847</v>
      </c>
      <c r="D519" s="304">
        <v>1014015</v>
      </c>
      <c r="E519" s="304">
        <v>1739572</v>
      </c>
      <c r="F519" s="304">
        <v>941301</v>
      </c>
      <c r="G519" s="304">
        <v>262239</v>
      </c>
      <c r="H519" s="304">
        <v>105373</v>
      </c>
      <c r="I519" s="391">
        <v>4121206</v>
      </c>
    </row>
    <row r="520" spans="1:9">
      <c r="A520" s="388" t="s">
        <v>37</v>
      </c>
      <c r="B520" s="416">
        <v>49171</v>
      </c>
      <c r="C520" s="304">
        <v>43477</v>
      </c>
      <c r="D520" s="304">
        <v>1507726</v>
      </c>
      <c r="E520" s="304">
        <v>2310491</v>
      </c>
      <c r="F520" s="304">
        <v>1286305</v>
      </c>
      <c r="G520" s="304">
        <v>441473</v>
      </c>
      <c r="H520" s="304">
        <v>114302</v>
      </c>
      <c r="I520" s="391">
        <v>5752945</v>
      </c>
    </row>
    <row r="521" spans="1:9">
      <c r="A521" s="388" t="s">
        <v>38</v>
      </c>
      <c r="B521" s="416">
        <v>27632</v>
      </c>
      <c r="C521" s="304">
        <v>38842</v>
      </c>
      <c r="D521" s="304">
        <v>1340136</v>
      </c>
      <c r="E521" s="304">
        <v>2076879</v>
      </c>
      <c r="F521" s="304">
        <v>953682</v>
      </c>
      <c r="G521" s="304">
        <v>258359</v>
      </c>
      <c r="H521" s="304">
        <v>98539</v>
      </c>
      <c r="I521" s="391">
        <v>4794069</v>
      </c>
    </row>
    <row r="522" spans="1:9">
      <c r="A522" s="388" t="s">
        <v>39</v>
      </c>
      <c r="B522" s="390">
        <v>25653</v>
      </c>
      <c r="C522" s="252">
        <v>29078</v>
      </c>
      <c r="D522" s="252">
        <v>940370</v>
      </c>
      <c r="E522" s="252">
        <v>2025625</v>
      </c>
      <c r="F522" s="252">
        <v>801254</v>
      </c>
      <c r="G522" s="252">
        <v>318910</v>
      </c>
      <c r="H522" s="252">
        <v>92501</v>
      </c>
      <c r="I522" s="325">
        <v>4233391</v>
      </c>
    </row>
    <row r="523" spans="1:9">
      <c r="A523" s="388" t="s">
        <v>40</v>
      </c>
      <c r="B523" s="252">
        <v>37761</v>
      </c>
      <c r="C523" s="252">
        <v>30754</v>
      </c>
      <c r="D523" s="252">
        <v>1080624</v>
      </c>
      <c r="E523" s="252">
        <v>2415021</v>
      </c>
      <c r="F523" s="252">
        <v>1199684</v>
      </c>
      <c r="G523" s="252">
        <v>357002</v>
      </c>
      <c r="H523" s="252">
        <v>85795</v>
      </c>
      <c r="I523" s="325">
        <v>5206641</v>
      </c>
    </row>
    <row r="524" spans="1:9">
      <c r="A524" s="388" t="s">
        <v>41</v>
      </c>
      <c r="B524" s="252">
        <v>37399</v>
      </c>
      <c r="C524" s="252">
        <v>34981</v>
      </c>
      <c r="D524" s="252">
        <v>1358889</v>
      </c>
      <c r="E524" s="252">
        <v>2468766</v>
      </c>
      <c r="F524" s="252">
        <v>1151781</v>
      </c>
      <c r="G524" s="252">
        <v>369009</v>
      </c>
      <c r="H524" s="252">
        <v>93372</v>
      </c>
      <c r="I524" s="325">
        <v>5514197</v>
      </c>
    </row>
    <row r="525" spans="1:9">
      <c r="A525" s="417" t="s">
        <v>160</v>
      </c>
      <c r="B525" s="386">
        <v>23022</v>
      </c>
      <c r="C525" s="252">
        <v>34937</v>
      </c>
      <c r="D525" s="252">
        <v>1136580</v>
      </c>
      <c r="E525" s="252">
        <v>2262440</v>
      </c>
      <c r="F525" s="252">
        <v>1320772</v>
      </c>
      <c r="G525" s="252">
        <v>332112</v>
      </c>
      <c r="H525" s="252">
        <v>71163</v>
      </c>
      <c r="I525" s="325">
        <v>5181026</v>
      </c>
    </row>
    <row r="526" spans="1:9">
      <c r="A526" s="322" t="s">
        <v>198</v>
      </c>
      <c r="B526" s="252">
        <v>23364</v>
      </c>
      <c r="C526" s="252">
        <v>53622</v>
      </c>
      <c r="D526" s="252">
        <v>1497137</v>
      </c>
      <c r="E526" s="252">
        <v>2007384</v>
      </c>
      <c r="F526" s="252">
        <v>1319569</v>
      </c>
      <c r="G526" s="252">
        <v>370355</v>
      </c>
      <c r="H526" s="252">
        <v>66752</v>
      </c>
      <c r="I526" s="325">
        <v>5338183</v>
      </c>
    </row>
    <row r="527" spans="1:9">
      <c r="A527" s="322" t="s">
        <v>242</v>
      </c>
      <c r="B527" s="252">
        <v>32555</v>
      </c>
      <c r="C527" s="252">
        <v>36901</v>
      </c>
      <c r="D527" s="252">
        <v>1297263</v>
      </c>
      <c r="E527" s="252">
        <v>2576688</v>
      </c>
      <c r="F527" s="252">
        <v>1917302</v>
      </c>
      <c r="G527" s="252">
        <v>449507</v>
      </c>
      <c r="H527" s="252">
        <v>78251</v>
      </c>
      <c r="I527" s="325">
        <v>6388467</v>
      </c>
    </row>
    <row r="528" spans="1:9">
      <c r="A528" s="387"/>
      <c r="B528" s="655" t="s">
        <v>18</v>
      </c>
      <c r="C528" s="655"/>
      <c r="D528" s="655"/>
      <c r="E528" s="655"/>
      <c r="F528" s="655"/>
      <c r="G528" s="655"/>
      <c r="H528" s="655"/>
      <c r="I528" s="656"/>
    </row>
    <row r="529" spans="1:9">
      <c r="A529" s="388" t="s">
        <v>30</v>
      </c>
      <c r="B529" s="304">
        <v>278730</v>
      </c>
      <c r="C529" s="304">
        <v>459617</v>
      </c>
      <c r="D529" s="304">
        <v>7898450</v>
      </c>
      <c r="E529" s="304">
        <v>6051866</v>
      </c>
      <c r="F529" s="304">
        <v>1850510</v>
      </c>
      <c r="G529" s="304">
        <v>2200705</v>
      </c>
      <c r="H529" s="304">
        <v>318424</v>
      </c>
      <c r="I529" s="391">
        <v>19058302</v>
      </c>
    </row>
    <row r="530" spans="1:9">
      <c r="A530" s="388" t="s">
        <v>74</v>
      </c>
      <c r="B530" s="304">
        <v>283854</v>
      </c>
      <c r="C530" s="304">
        <v>396091</v>
      </c>
      <c r="D530" s="304">
        <v>7580640</v>
      </c>
      <c r="E530" s="304">
        <v>6297911</v>
      </c>
      <c r="F530" s="304">
        <v>1967928</v>
      </c>
      <c r="G530" s="304">
        <v>2325396</v>
      </c>
      <c r="H530" s="304">
        <v>292257</v>
      </c>
      <c r="I530" s="391">
        <v>19144077</v>
      </c>
    </row>
    <row r="531" spans="1:9">
      <c r="A531" s="388" t="s">
        <v>75</v>
      </c>
      <c r="B531" s="304">
        <v>273030</v>
      </c>
      <c r="C531" s="304">
        <v>347006</v>
      </c>
      <c r="D531" s="304">
        <v>6983819</v>
      </c>
      <c r="E531" s="304">
        <v>6343633</v>
      </c>
      <c r="F531" s="304">
        <v>1920039</v>
      </c>
      <c r="G531" s="304">
        <v>2235567</v>
      </c>
      <c r="H531" s="304">
        <v>255034</v>
      </c>
      <c r="I531" s="391">
        <v>18358128</v>
      </c>
    </row>
    <row r="532" spans="1:9">
      <c r="A532" s="388" t="s">
        <v>76</v>
      </c>
      <c r="B532" s="304">
        <v>287256</v>
      </c>
      <c r="C532" s="304">
        <v>341880</v>
      </c>
      <c r="D532" s="304">
        <v>6830951</v>
      </c>
      <c r="E532" s="304">
        <v>6923280</v>
      </c>
      <c r="F532" s="304">
        <v>2128266</v>
      </c>
      <c r="G532" s="304">
        <v>2181220</v>
      </c>
      <c r="H532" s="304">
        <v>259280</v>
      </c>
      <c r="I532" s="391">
        <v>18952133</v>
      </c>
    </row>
    <row r="533" spans="1:9">
      <c r="A533" s="388" t="s">
        <v>31</v>
      </c>
      <c r="B533" s="304">
        <v>282607</v>
      </c>
      <c r="C533" s="304">
        <v>353261</v>
      </c>
      <c r="D533" s="304">
        <v>6923965</v>
      </c>
      <c r="E533" s="304">
        <v>7093143</v>
      </c>
      <c r="F533" s="304">
        <v>2288315</v>
      </c>
      <c r="G533" s="304">
        <v>2279704</v>
      </c>
      <c r="H533" s="304">
        <v>271261</v>
      </c>
      <c r="I533" s="391">
        <v>19492256</v>
      </c>
    </row>
    <row r="534" spans="1:9" ht="14.25" customHeight="1">
      <c r="A534" s="388" t="s">
        <v>77</v>
      </c>
      <c r="B534" s="304">
        <v>283219</v>
      </c>
      <c r="C534" s="304">
        <v>340427</v>
      </c>
      <c r="D534" s="304">
        <v>6648393</v>
      </c>
      <c r="E534" s="304">
        <v>7024009</v>
      </c>
      <c r="F534" s="304">
        <v>2483439</v>
      </c>
      <c r="G534" s="304">
        <v>2426040</v>
      </c>
      <c r="H534" s="304">
        <v>255279</v>
      </c>
      <c r="I534" s="391">
        <v>19460806</v>
      </c>
    </row>
    <row r="535" spans="1:9" hidden="1">
      <c r="A535" s="388" t="s">
        <v>78</v>
      </c>
      <c r="B535" s="304">
        <v>277733</v>
      </c>
      <c r="C535" s="304">
        <v>336804</v>
      </c>
      <c r="D535" s="304">
        <v>6464670</v>
      </c>
      <c r="E535" s="304">
        <v>7232050</v>
      </c>
      <c r="F535" s="304">
        <v>2663070</v>
      </c>
      <c r="G535" s="304">
        <v>2379051</v>
      </c>
      <c r="H535" s="304">
        <v>259352</v>
      </c>
      <c r="I535" s="391">
        <v>19612730</v>
      </c>
    </row>
    <row r="536" spans="1:9" hidden="1">
      <c r="A536" s="388" t="s">
        <v>32</v>
      </c>
      <c r="B536" s="304">
        <v>281006</v>
      </c>
      <c r="C536" s="304">
        <v>333304</v>
      </c>
      <c r="D536" s="304">
        <v>6437124</v>
      </c>
      <c r="E536" s="304">
        <v>7331355</v>
      </c>
      <c r="F536" s="304">
        <v>2784090</v>
      </c>
      <c r="G536" s="304">
        <v>2277863</v>
      </c>
      <c r="H536" s="304">
        <v>292236</v>
      </c>
      <c r="I536" s="391">
        <v>19736978</v>
      </c>
    </row>
    <row r="537" spans="1:9" hidden="1">
      <c r="A537" s="388" t="s">
        <v>33</v>
      </c>
      <c r="B537" s="304">
        <v>286887</v>
      </c>
      <c r="C537" s="304">
        <v>330011</v>
      </c>
      <c r="D537" s="304">
        <v>6597011</v>
      </c>
      <c r="E537" s="304">
        <v>7599139</v>
      </c>
      <c r="F537" s="304">
        <v>2897512</v>
      </c>
      <c r="G537" s="304">
        <v>2255555</v>
      </c>
      <c r="H537" s="304">
        <v>336601</v>
      </c>
      <c r="I537" s="391">
        <v>20302716</v>
      </c>
    </row>
    <row r="538" spans="1:9" hidden="1">
      <c r="A538" s="388" t="s">
        <v>34</v>
      </c>
      <c r="B538" s="304">
        <v>267215</v>
      </c>
      <c r="C538" s="304">
        <v>309250</v>
      </c>
      <c r="D538" s="304">
        <v>6080811</v>
      </c>
      <c r="E538" s="304">
        <v>7473638</v>
      </c>
      <c r="F538" s="304">
        <v>2976024</v>
      </c>
      <c r="G538" s="304">
        <v>2192949</v>
      </c>
      <c r="H538" s="304">
        <v>358170</v>
      </c>
      <c r="I538" s="391">
        <v>19658057</v>
      </c>
    </row>
    <row r="539" spans="1:9" ht="0.75" hidden="1" customHeight="1">
      <c r="A539" s="388" t="s">
        <v>35</v>
      </c>
      <c r="B539" s="304">
        <v>265044</v>
      </c>
      <c r="C539" s="304">
        <v>301192</v>
      </c>
      <c r="D539" s="304">
        <v>5903908</v>
      </c>
      <c r="E539" s="304">
        <v>7824236</v>
      </c>
      <c r="F539" s="304">
        <v>3103285</v>
      </c>
      <c r="G539" s="304">
        <v>2212883</v>
      </c>
      <c r="H539" s="304">
        <v>356577</v>
      </c>
      <c r="I539" s="391">
        <v>19967125</v>
      </c>
    </row>
    <row r="540" spans="1:9" hidden="1">
      <c r="A540" s="388" t="s">
        <v>36</v>
      </c>
      <c r="B540" s="304">
        <v>266519</v>
      </c>
      <c r="C540" s="304">
        <v>297082</v>
      </c>
      <c r="D540" s="304">
        <v>6188114</v>
      </c>
      <c r="E540" s="304">
        <v>8410912</v>
      </c>
      <c r="F540" s="304">
        <v>3003238</v>
      </c>
      <c r="G540" s="304">
        <v>2175983</v>
      </c>
      <c r="H540" s="304">
        <v>347617</v>
      </c>
      <c r="I540" s="391">
        <v>20689465</v>
      </c>
    </row>
    <row r="541" spans="1:9">
      <c r="A541" s="388" t="s">
        <v>37</v>
      </c>
      <c r="B541" s="304">
        <v>285327</v>
      </c>
      <c r="C541" s="304">
        <v>289986</v>
      </c>
      <c r="D541" s="304">
        <v>6412498</v>
      </c>
      <c r="E541" s="304">
        <v>9171777</v>
      </c>
      <c r="F541" s="304">
        <v>3273157</v>
      </c>
      <c r="G541" s="304">
        <v>2122008</v>
      </c>
      <c r="H541" s="304">
        <v>318373</v>
      </c>
      <c r="I541" s="391">
        <v>21873126</v>
      </c>
    </row>
    <row r="542" spans="1:9">
      <c r="A542" s="388" t="s">
        <v>38</v>
      </c>
      <c r="B542" s="304">
        <v>268285</v>
      </c>
      <c r="C542" s="304">
        <v>284989</v>
      </c>
      <c r="D542" s="304">
        <v>6010538</v>
      </c>
      <c r="E542" s="304">
        <v>8952724</v>
      </c>
      <c r="F542" s="304">
        <v>3256158</v>
      </c>
      <c r="G542" s="304">
        <v>2019598</v>
      </c>
      <c r="H542" s="304">
        <v>309597</v>
      </c>
      <c r="I542" s="391">
        <v>21101889</v>
      </c>
    </row>
    <row r="543" spans="1:9">
      <c r="A543" s="388" t="s">
        <v>39</v>
      </c>
      <c r="B543" s="252">
        <v>265745</v>
      </c>
      <c r="C543" s="252">
        <v>292549</v>
      </c>
      <c r="D543" s="252">
        <v>5959312</v>
      </c>
      <c r="E543" s="252">
        <v>9107091</v>
      </c>
      <c r="F543" s="252">
        <v>3408710</v>
      </c>
      <c r="G543" s="252">
        <v>2001094</v>
      </c>
      <c r="H543" s="252">
        <v>372329</v>
      </c>
      <c r="I543" s="325">
        <v>21406831</v>
      </c>
    </row>
    <row r="544" spans="1:9">
      <c r="A544" s="388" t="s">
        <v>40</v>
      </c>
      <c r="B544" s="252">
        <v>263942</v>
      </c>
      <c r="C544" s="252">
        <v>294955</v>
      </c>
      <c r="D544" s="252">
        <v>6281453</v>
      </c>
      <c r="E544" s="252">
        <v>9858760</v>
      </c>
      <c r="F544" s="252">
        <v>3621851</v>
      </c>
      <c r="G544" s="252">
        <v>2048203</v>
      </c>
      <c r="H544" s="252">
        <v>338068</v>
      </c>
      <c r="I544" s="325">
        <v>22707232</v>
      </c>
    </row>
    <row r="545" spans="1:9">
      <c r="A545" s="323" t="s">
        <v>41</v>
      </c>
      <c r="B545" s="252">
        <v>259563</v>
      </c>
      <c r="C545" s="252">
        <v>296952</v>
      </c>
      <c r="D545" s="252">
        <v>6487737</v>
      </c>
      <c r="E545" s="252">
        <v>9855710</v>
      </c>
      <c r="F545" s="252">
        <v>4000573</v>
      </c>
      <c r="G545" s="252">
        <v>2124541</v>
      </c>
      <c r="H545" s="252">
        <v>342610</v>
      </c>
      <c r="I545" s="325">
        <v>23367686</v>
      </c>
    </row>
    <row r="546" spans="1:9">
      <c r="A546" s="327" t="s">
        <v>160</v>
      </c>
      <c r="B546" s="329">
        <v>247425</v>
      </c>
      <c r="C546" s="252">
        <v>299297</v>
      </c>
      <c r="D546" s="252">
        <v>6373984</v>
      </c>
      <c r="E546" s="252">
        <v>9714821</v>
      </c>
      <c r="F546" s="252">
        <v>4040516</v>
      </c>
      <c r="G546" s="252">
        <v>2127298</v>
      </c>
      <c r="H546" s="252">
        <v>350403</v>
      </c>
      <c r="I546" s="325">
        <v>23153744</v>
      </c>
    </row>
    <row r="547" spans="1:9">
      <c r="A547" s="322" t="s">
        <v>198</v>
      </c>
      <c r="B547" s="329">
        <v>242314</v>
      </c>
      <c r="C547" s="252">
        <v>313387</v>
      </c>
      <c r="D547" s="252">
        <v>6792455</v>
      </c>
      <c r="E547" s="252">
        <v>9739261</v>
      </c>
      <c r="F547" s="252">
        <v>4117667</v>
      </c>
      <c r="G547" s="252">
        <v>2211378</v>
      </c>
      <c r="H547" s="252">
        <v>351600</v>
      </c>
      <c r="I547" s="391">
        <v>23768062</v>
      </c>
    </row>
    <row r="548" spans="1:9">
      <c r="A548" s="262" t="s">
        <v>242</v>
      </c>
      <c r="B548" s="254">
        <v>236248</v>
      </c>
      <c r="C548" s="249">
        <v>310146</v>
      </c>
      <c r="D548" s="249">
        <v>6646729</v>
      </c>
      <c r="E548" s="249">
        <v>9677249</v>
      </c>
      <c r="F548" s="249">
        <v>4124481</v>
      </c>
      <c r="G548" s="249">
        <v>2296800</v>
      </c>
      <c r="H548" s="249">
        <v>365558</v>
      </c>
      <c r="I548" s="255">
        <v>23657211</v>
      </c>
    </row>
    <row r="549" spans="1:9">
      <c r="A549" s="236"/>
      <c r="B549" s="236"/>
      <c r="C549" s="236"/>
      <c r="D549" s="236"/>
      <c r="E549" s="236"/>
      <c r="F549" s="236"/>
      <c r="G549" s="236"/>
      <c r="H549" s="236"/>
      <c r="I549" s="236"/>
    </row>
    <row r="550" spans="1:9" ht="15.75">
      <c r="A550" s="473" t="s">
        <v>239</v>
      </c>
      <c r="B550" s="474"/>
      <c r="C550" s="474"/>
      <c r="D550" s="474"/>
      <c r="E550" s="474"/>
      <c r="F550" s="474"/>
      <c r="G550" s="474"/>
    </row>
    <row r="551" spans="1:9">
      <c r="A551" s="475" t="s">
        <v>240</v>
      </c>
      <c r="B551" s="236"/>
      <c r="C551" s="236"/>
      <c r="D551" s="236"/>
      <c r="E551" s="236"/>
      <c r="F551" s="236"/>
      <c r="G551" s="236"/>
    </row>
  </sheetData>
  <mergeCells count="39">
    <mergeCell ref="B486:I486"/>
    <mergeCell ref="B507:I507"/>
    <mergeCell ref="B528:I528"/>
    <mergeCell ref="B418:I418"/>
    <mergeCell ref="F435:G435"/>
    <mergeCell ref="B439:I439"/>
    <mergeCell ref="F456:G456"/>
    <mergeCell ref="B460:I460"/>
    <mergeCell ref="B485:I485"/>
    <mergeCell ref="B402:I402"/>
    <mergeCell ref="B234:I234"/>
    <mergeCell ref="B255:I255"/>
    <mergeCell ref="B282:I282"/>
    <mergeCell ref="B283:I283"/>
    <mergeCell ref="B289:I289"/>
    <mergeCell ref="B305:I305"/>
    <mergeCell ref="B326:I326"/>
    <mergeCell ref="B347:I347"/>
    <mergeCell ref="B368:I368"/>
    <mergeCell ref="B395:I395"/>
    <mergeCell ref="B396:I396"/>
    <mergeCell ref="B213:I213"/>
    <mergeCell ref="B54:I54"/>
    <mergeCell ref="F71:G71"/>
    <mergeCell ref="B75:I75"/>
    <mergeCell ref="B99:I99"/>
    <mergeCell ref="B100:I100"/>
    <mergeCell ref="B121:I121"/>
    <mergeCell ref="B142:I142"/>
    <mergeCell ref="B169:I169"/>
    <mergeCell ref="B170:I170"/>
    <mergeCell ref="B176:I176"/>
    <mergeCell ref="B192:I192"/>
    <mergeCell ref="F50:G50"/>
    <mergeCell ref="A2:G2"/>
    <mergeCell ref="B10:I10"/>
    <mergeCell ref="B11:I11"/>
    <mergeCell ref="B17:I17"/>
    <mergeCell ref="B33:I33"/>
  </mergeCells>
  <pageMargins left="0.70866141732283472" right="0.70866141732283472" top="0.78740157480314965" bottom="0.78740157480314965" header="0.31496062992125984" footer="0.31496062992125984"/>
  <pageSetup paperSize="9" scale="82" orientation="portrait" r:id="rId1"/>
  <headerFooter>
    <oddHeader>&amp;LBundesanstalt für Landwirtschaft und Enährung&amp;R13.3.2013</oddHeader>
  </headerFooter>
  <rowBreaks count="6" manualBreakCount="6">
    <brk id="53" max="16383" man="1"/>
    <brk id="95" max="16383" man="1"/>
    <brk id="162" max="16383" man="1"/>
    <brk id="233" max="16383" man="1"/>
    <brk id="367" max="16383" man="1"/>
    <brk id="50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YG37"/>
  <sheetViews>
    <sheetView zoomScaleNormal="100" workbookViewId="0">
      <selection activeCell="L32" sqref="L32"/>
    </sheetView>
  </sheetViews>
  <sheetFormatPr baseColWidth="10" defaultRowHeight="15"/>
  <cols>
    <col min="1" max="1" width="10.7109375" customWidth="1"/>
    <col min="13" max="13" width="10.85546875" customWidth="1"/>
    <col min="18" max="18" width="12.28515625" customWidth="1"/>
  </cols>
  <sheetData>
    <row r="1" spans="1:2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  <c r="N1" s="144" t="s">
        <v>117</v>
      </c>
      <c r="O1" s="144"/>
      <c r="P1" s="144"/>
      <c r="Q1" s="145"/>
      <c r="R1" s="145"/>
      <c r="S1" s="145"/>
      <c r="T1" s="145"/>
      <c r="U1" s="145"/>
      <c r="V1" s="145"/>
      <c r="W1" s="145"/>
    </row>
    <row r="2" spans="1:25" ht="60">
      <c r="A2" s="146" t="s">
        <v>72</v>
      </c>
      <c r="B2" s="44" t="s">
        <v>118</v>
      </c>
      <c r="C2" s="44" t="s">
        <v>119</v>
      </c>
      <c r="D2" s="44" t="s">
        <v>120</v>
      </c>
      <c r="E2" s="44" t="s">
        <v>121</v>
      </c>
      <c r="F2" s="44" t="s">
        <v>122</v>
      </c>
      <c r="G2" s="44" t="s">
        <v>123</v>
      </c>
      <c r="H2" s="44" t="s">
        <v>124</v>
      </c>
      <c r="I2" s="44" t="s">
        <v>125</v>
      </c>
      <c r="J2" s="44" t="s">
        <v>126</v>
      </c>
      <c r="K2" s="362" t="s">
        <v>127</v>
      </c>
      <c r="L2" s="44" t="s">
        <v>128</v>
      </c>
      <c r="M2" s="146" t="s">
        <v>72</v>
      </c>
      <c r="N2" s="147" t="s">
        <v>129</v>
      </c>
      <c r="O2" s="147" t="s">
        <v>130</v>
      </c>
      <c r="P2" s="147" t="s">
        <v>131</v>
      </c>
      <c r="Q2" s="44" t="s">
        <v>266</v>
      </c>
      <c r="R2" s="44" t="s">
        <v>267</v>
      </c>
      <c r="S2" s="349" t="s">
        <v>270</v>
      </c>
      <c r="T2" s="349" t="s">
        <v>293</v>
      </c>
      <c r="U2" s="44" t="s">
        <v>132</v>
      </c>
      <c r="V2" s="44" t="s">
        <v>70</v>
      </c>
      <c r="W2" s="349" t="s">
        <v>272</v>
      </c>
    </row>
    <row r="3" spans="1:25" ht="18" customHeight="1">
      <c r="A3" s="148" t="s">
        <v>133</v>
      </c>
      <c r="B3" s="149">
        <v>378676</v>
      </c>
      <c r="C3" s="149">
        <v>1889435</v>
      </c>
      <c r="D3" s="149">
        <v>1658984</v>
      </c>
      <c r="E3" s="149">
        <v>113250</v>
      </c>
      <c r="F3" s="149">
        <v>528602</v>
      </c>
      <c r="G3" s="149">
        <v>130492</v>
      </c>
      <c r="H3" s="149">
        <v>558632</v>
      </c>
      <c r="I3" s="149">
        <v>150156</v>
      </c>
      <c r="J3" s="149">
        <v>154520</v>
      </c>
      <c r="K3" s="149">
        <v>31382</v>
      </c>
      <c r="L3" s="149">
        <v>24513</v>
      </c>
      <c r="M3" s="148" t="s">
        <v>133</v>
      </c>
      <c r="N3" s="149">
        <v>1833731</v>
      </c>
      <c r="O3" s="149">
        <v>1479489</v>
      </c>
      <c r="P3" s="149">
        <v>1549686</v>
      </c>
      <c r="Q3" s="149">
        <v>1229278</v>
      </c>
      <c r="R3" s="149">
        <v>1346298</v>
      </c>
      <c r="S3" s="149">
        <v>663649</v>
      </c>
      <c r="T3" s="149">
        <v>574344</v>
      </c>
      <c r="U3" s="149">
        <v>514243</v>
      </c>
      <c r="V3" s="149">
        <v>1190911</v>
      </c>
      <c r="W3" s="150"/>
      <c r="X3" s="205"/>
    </row>
    <row r="4" spans="1:25" ht="18" hidden="1" customHeight="1">
      <c r="A4" s="151" t="s">
        <v>134</v>
      </c>
      <c r="B4" s="152">
        <v>256651</v>
      </c>
      <c r="C4" s="152">
        <v>1555782</v>
      </c>
      <c r="D4" s="152">
        <v>1595953</v>
      </c>
      <c r="E4" s="152">
        <v>67901</v>
      </c>
      <c r="F4" s="152">
        <v>826406</v>
      </c>
      <c r="G4" s="152">
        <v>212718</v>
      </c>
      <c r="H4" s="152">
        <v>530483</v>
      </c>
      <c r="I4" s="152">
        <v>159923</v>
      </c>
      <c r="J4" s="152">
        <v>185800</v>
      </c>
      <c r="K4" s="152">
        <v>90588</v>
      </c>
      <c r="L4" s="152">
        <v>25761</v>
      </c>
      <c r="M4" s="151" t="s">
        <v>134</v>
      </c>
      <c r="N4" s="152">
        <v>2153473</v>
      </c>
      <c r="O4" s="152">
        <v>1222499</v>
      </c>
      <c r="P4" s="152">
        <v>1516526</v>
      </c>
      <c r="Q4" s="152">
        <v>1390892</v>
      </c>
      <c r="R4" s="152">
        <v>1391892</v>
      </c>
      <c r="S4" s="152">
        <v>757743</v>
      </c>
      <c r="T4" s="152">
        <v>514692</v>
      </c>
      <c r="U4" s="152">
        <v>621888</v>
      </c>
      <c r="V4" s="152">
        <v>1369330</v>
      </c>
      <c r="W4" s="153"/>
    </row>
    <row r="5" spans="1:25" ht="18" customHeight="1">
      <c r="A5" s="151" t="s">
        <v>135</v>
      </c>
      <c r="B5" s="152">
        <v>536504</v>
      </c>
      <c r="C5" s="152">
        <v>2250270</v>
      </c>
      <c r="D5" s="152">
        <v>1308091</v>
      </c>
      <c r="E5" s="152">
        <v>64969</v>
      </c>
      <c r="F5" s="152">
        <v>949356</v>
      </c>
      <c r="G5" s="152">
        <v>279084</v>
      </c>
      <c r="H5" s="152">
        <v>513184</v>
      </c>
      <c r="I5" s="152">
        <v>115239</v>
      </c>
      <c r="J5" s="152">
        <v>190864</v>
      </c>
      <c r="K5" s="152">
        <v>38269</v>
      </c>
      <c r="L5" s="152">
        <v>20583</v>
      </c>
      <c r="M5" s="151" t="s">
        <v>135</v>
      </c>
      <c r="N5" s="152">
        <v>2008016</v>
      </c>
      <c r="O5" s="152">
        <v>1334173</v>
      </c>
      <c r="P5" s="152">
        <v>1344266</v>
      </c>
      <c r="Q5" s="152">
        <v>1231795</v>
      </c>
      <c r="R5" s="152">
        <v>1395734</v>
      </c>
      <c r="S5" s="152">
        <v>533558</v>
      </c>
      <c r="T5" s="152">
        <v>537466</v>
      </c>
      <c r="U5" s="152">
        <v>581400</v>
      </c>
      <c r="V5" s="152">
        <v>1440258</v>
      </c>
      <c r="W5" s="153"/>
    </row>
    <row r="6" spans="1:25" ht="18" customHeight="1">
      <c r="A6" s="151" t="s">
        <v>136</v>
      </c>
      <c r="B6" s="152">
        <v>666344</v>
      </c>
      <c r="C6" s="152">
        <v>2431752</v>
      </c>
      <c r="D6" s="152">
        <v>1153728</v>
      </c>
      <c r="E6" s="152">
        <v>110855</v>
      </c>
      <c r="F6" s="152">
        <v>827270</v>
      </c>
      <c r="G6" s="152">
        <v>252224</v>
      </c>
      <c r="H6" s="152">
        <v>522465</v>
      </c>
      <c r="I6" s="152">
        <v>56121</v>
      </c>
      <c r="J6" s="152">
        <v>124126</v>
      </c>
      <c r="K6" s="152">
        <v>17141</v>
      </c>
      <c r="L6" s="152">
        <v>16412</v>
      </c>
      <c r="M6" s="151" t="s">
        <v>136</v>
      </c>
      <c r="N6" s="152">
        <v>2176753</v>
      </c>
      <c r="O6" s="152">
        <v>1336292</v>
      </c>
      <c r="P6" s="152">
        <v>1394890</v>
      </c>
      <c r="Q6" s="152">
        <v>1295231</v>
      </c>
      <c r="R6" s="152">
        <v>1461870</v>
      </c>
      <c r="S6" s="152">
        <v>278671</v>
      </c>
      <c r="T6" s="152">
        <v>439492</v>
      </c>
      <c r="U6" s="152">
        <v>653092</v>
      </c>
      <c r="V6" s="152">
        <v>1164658</v>
      </c>
      <c r="W6" s="153"/>
      <c r="Y6" s="99"/>
    </row>
    <row r="7" spans="1:25" ht="18" customHeight="1">
      <c r="A7" s="151" t="s">
        <v>30</v>
      </c>
      <c r="B7" s="152">
        <v>927955</v>
      </c>
      <c r="C7" s="152">
        <v>2691168</v>
      </c>
      <c r="D7" s="152">
        <v>1553849</v>
      </c>
      <c r="E7" s="152">
        <v>87203</v>
      </c>
      <c r="F7" s="152">
        <v>585967</v>
      </c>
      <c r="G7" s="152">
        <v>406942</v>
      </c>
      <c r="H7" s="152">
        <v>381673</v>
      </c>
      <c r="I7" s="152">
        <v>43143</v>
      </c>
      <c r="J7" s="152">
        <v>126526</v>
      </c>
      <c r="K7" s="152">
        <v>20708</v>
      </c>
      <c r="L7" s="152">
        <v>19076</v>
      </c>
      <c r="M7" s="151" t="s">
        <v>30</v>
      </c>
      <c r="N7" s="152">
        <v>2116633</v>
      </c>
      <c r="O7" s="152">
        <v>1427635</v>
      </c>
      <c r="P7" s="152">
        <v>1301636</v>
      </c>
      <c r="Q7" s="152">
        <v>1151844</v>
      </c>
      <c r="R7" s="152">
        <v>1498147</v>
      </c>
      <c r="S7" s="152">
        <v>100050</v>
      </c>
      <c r="T7" s="152">
        <v>408258</v>
      </c>
      <c r="U7" s="152">
        <v>556008</v>
      </c>
      <c r="V7" s="152">
        <v>1105858</v>
      </c>
      <c r="W7" s="153"/>
    </row>
    <row r="8" spans="1:25" ht="18" customHeight="1">
      <c r="A8" s="151" t="s">
        <v>74</v>
      </c>
      <c r="B8" s="152">
        <v>848718</v>
      </c>
      <c r="C8" s="152">
        <v>3022330</v>
      </c>
      <c r="D8" s="152">
        <v>1460818</v>
      </c>
      <c r="E8" s="152">
        <v>61992</v>
      </c>
      <c r="F8" s="152">
        <v>700989</v>
      </c>
      <c r="G8" s="152">
        <v>586815</v>
      </c>
      <c r="H8" s="152">
        <v>309360</v>
      </c>
      <c r="I8" s="152">
        <v>36797</v>
      </c>
      <c r="J8" s="152">
        <v>121809</v>
      </c>
      <c r="K8" s="152">
        <v>10076</v>
      </c>
      <c r="L8" s="152">
        <v>24977</v>
      </c>
      <c r="M8" s="151" t="s">
        <v>74</v>
      </c>
      <c r="N8" s="152">
        <v>2048480</v>
      </c>
      <c r="O8" s="152">
        <v>1201593</v>
      </c>
      <c r="P8" s="152">
        <v>1352029</v>
      </c>
      <c r="Q8" s="152">
        <v>1321559</v>
      </c>
      <c r="R8" s="152">
        <v>1499508</v>
      </c>
      <c r="S8" s="152">
        <v>139542</v>
      </c>
      <c r="T8" s="152">
        <v>415144</v>
      </c>
      <c r="U8" s="152">
        <v>635076</v>
      </c>
      <c r="V8" s="152">
        <v>1079862</v>
      </c>
      <c r="W8" s="153"/>
    </row>
    <row r="9" spans="1:25" ht="18" customHeight="1">
      <c r="A9" s="151" t="s">
        <v>75</v>
      </c>
      <c r="B9" s="152">
        <v>622018</v>
      </c>
      <c r="C9" s="152">
        <v>2553073</v>
      </c>
      <c r="D9" s="152">
        <v>1261193</v>
      </c>
      <c r="E9" s="152">
        <v>65614</v>
      </c>
      <c r="F9" s="152">
        <v>971386</v>
      </c>
      <c r="G9" s="152">
        <v>805093</v>
      </c>
      <c r="H9" s="152">
        <v>292880</v>
      </c>
      <c r="I9" s="152">
        <v>31520</v>
      </c>
      <c r="J9" s="152">
        <v>73756</v>
      </c>
      <c r="K9" s="152">
        <v>5228</v>
      </c>
      <c r="L9" s="152">
        <v>23292</v>
      </c>
      <c r="M9" s="151" t="s">
        <v>75</v>
      </c>
      <c r="N9" s="152">
        <v>1971930</v>
      </c>
      <c r="O9" s="152">
        <v>1248355</v>
      </c>
      <c r="P9" s="152">
        <v>1253013</v>
      </c>
      <c r="Q9" s="152">
        <v>1305910</v>
      </c>
      <c r="R9" s="152">
        <v>1529962</v>
      </c>
      <c r="S9" s="152">
        <v>67343</v>
      </c>
      <c r="T9" s="152">
        <v>405186</v>
      </c>
      <c r="U9" s="152">
        <v>533653</v>
      </c>
      <c r="V9" s="152">
        <v>1030915</v>
      </c>
      <c r="W9" s="153"/>
    </row>
    <row r="10" spans="1:25" ht="18" customHeight="1">
      <c r="A10" s="151" t="s">
        <v>76</v>
      </c>
      <c r="B10" s="152">
        <v>703855</v>
      </c>
      <c r="C10" s="152">
        <v>3074486</v>
      </c>
      <c r="D10" s="152">
        <v>1227107</v>
      </c>
      <c r="E10" s="152">
        <v>63893</v>
      </c>
      <c r="F10" s="152">
        <v>851859</v>
      </c>
      <c r="G10" s="152">
        <v>812558</v>
      </c>
      <c r="H10" s="152">
        <v>401872</v>
      </c>
      <c r="I10" s="152">
        <v>33380</v>
      </c>
      <c r="J10" s="152">
        <v>93800</v>
      </c>
      <c r="K10" s="152">
        <v>4282</v>
      </c>
      <c r="L10" s="152">
        <v>13482</v>
      </c>
      <c r="M10" s="151" t="s">
        <v>76</v>
      </c>
      <c r="N10" s="152">
        <v>2142055</v>
      </c>
      <c r="O10" s="152">
        <v>1314435</v>
      </c>
      <c r="P10" s="152">
        <v>1192159</v>
      </c>
      <c r="Q10" s="152">
        <v>1227129</v>
      </c>
      <c r="R10" s="152">
        <v>1510825</v>
      </c>
      <c r="S10" s="152">
        <v>127084</v>
      </c>
      <c r="T10" s="152">
        <v>472449</v>
      </c>
      <c r="U10" s="152">
        <v>198462</v>
      </c>
      <c r="V10" s="152">
        <v>1105028</v>
      </c>
      <c r="W10" s="153"/>
    </row>
    <row r="11" spans="1:25" ht="18" customHeight="1">
      <c r="A11" s="151" t="s">
        <v>31</v>
      </c>
      <c r="B11" s="152">
        <v>571418</v>
      </c>
      <c r="C11" s="152">
        <v>2954736</v>
      </c>
      <c r="D11" s="152">
        <v>1391334</v>
      </c>
      <c r="E11" s="152">
        <v>55542</v>
      </c>
      <c r="F11" s="152">
        <v>1055545</v>
      </c>
      <c r="G11" s="152">
        <v>734347</v>
      </c>
      <c r="H11" s="152">
        <v>400510</v>
      </c>
      <c r="I11" s="152">
        <v>37996</v>
      </c>
      <c r="J11" s="152">
        <v>106689</v>
      </c>
      <c r="K11" s="152">
        <v>11592</v>
      </c>
      <c r="L11" s="152">
        <v>3628</v>
      </c>
      <c r="M11" s="151" t="s">
        <v>31</v>
      </c>
      <c r="N11" s="152">
        <v>2294140</v>
      </c>
      <c r="O11" s="152">
        <v>1487769</v>
      </c>
      <c r="P11" s="152">
        <v>1218558</v>
      </c>
      <c r="Q11" s="152">
        <v>1124451</v>
      </c>
      <c r="R11" s="152">
        <v>1552125</v>
      </c>
      <c r="S11" s="152">
        <v>196188</v>
      </c>
      <c r="T11" s="152">
        <v>486021</v>
      </c>
      <c r="U11" s="152">
        <v>394453</v>
      </c>
      <c r="V11" s="152">
        <v>1002850</v>
      </c>
      <c r="W11" s="153"/>
    </row>
    <row r="12" spans="1:25" ht="18" customHeight="1">
      <c r="A12" s="151" t="s">
        <v>77</v>
      </c>
      <c r="B12" s="152">
        <v>670859</v>
      </c>
      <c r="C12" s="152">
        <v>3337105</v>
      </c>
      <c r="D12" s="152">
        <v>1328763</v>
      </c>
      <c r="E12" s="152">
        <v>42809</v>
      </c>
      <c r="F12" s="152">
        <v>1065752</v>
      </c>
      <c r="G12" s="152">
        <v>882587</v>
      </c>
      <c r="H12" s="152">
        <v>265576</v>
      </c>
      <c r="I12" s="152">
        <v>22105</v>
      </c>
      <c r="J12" s="152">
        <v>98200</v>
      </c>
      <c r="K12" s="152">
        <v>8854</v>
      </c>
      <c r="L12" s="152">
        <v>2041</v>
      </c>
      <c r="M12" s="151" t="s">
        <v>77</v>
      </c>
      <c r="N12" s="152">
        <v>2602367</v>
      </c>
      <c r="O12" s="152">
        <v>1309656</v>
      </c>
      <c r="P12" s="152">
        <v>1181235</v>
      </c>
      <c r="Q12" s="152">
        <v>1125269</v>
      </c>
      <c r="R12" s="152">
        <v>1447709</v>
      </c>
      <c r="S12" s="152">
        <v>35423</v>
      </c>
      <c r="T12" s="152">
        <v>230497</v>
      </c>
      <c r="U12" s="152">
        <v>285775</v>
      </c>
      <c r="V12" s="152">
        <v>924306</v>
      </c>
      <c r="W12" s="152">
        <v>191606</v>
      </c>
    </row>
    <row r="13" spans="1:25" ht="18" hidden="1" customHeight="1">
      <c r="A13" s="151" t="s">
        <v>78</v>
      </c>
      <c r="B13" s="152">
        <v>867326</v>
      </c>
      <c r="C13" s="152">
        <v>3431979</v>
      </c>
      <c r="D13" s="152">
        <v>1578335</v>
      </c>
      <c r="E13" s="152">
        <v>45943</v>
      </c>
      <c r="F13" s="152">
        <v>1153102</v>
      </c>
      <c r="G13" s="152">
        <v>1019145</v>
      </c>
      <c r="H13" s="152">
        <v>200848</v>
      </c>
      <c r="I13" s="152">
        <v>22315</v>
      </c>
      <c r="J13" s="152">
        <v>59674</v>
      </c>
      <c r="K13" s="152">
        <v>17606</v>
      </c>
      <c r="L13" s="152">
        <v>1503</v>
      </c>
      <c r="M13" s="151" t="s">
        <v>78</v>
      </c>
      <c r="N13" s="152">
        <v>2933247</v>
      </c>
      <c r="O13" s="152">
        <v>1262202</v>
      </c>
      <c r="P13" s="152">
        <v>941294</v>
      </c>
      <c r="Q13" s="152">
        <v>1067275</v>
      </c>
      <c r="R13" s="152">
        <v>1368072</v>
      </c>
      <c r="S13" s="152">
        <v>6531</v>
      </c>
      <c r="T13" s="152">
        <v>12074</v>
      </c>
      <c r="U13" s="152">
        <v>137775</v>
      </c>
      <c r="V13" s="152">
        <v>694603</v>
      </c>
      <c r="W13" s="152">
        <v>194370</v>
      </c>
    </row>
    <row r="14" spans="1:25" ht="18" hidden="1" customHeight="1">
      <c r="A14" s="151" t="s">
        <v>32</v>
      </c>
      <c r="B14" s="152">
        <v>926930</v>
      </c>
      <c r="C14" s="152">
        <v>3944252</v>
      </c>
      <c r="D14" s="152">
        <v>1498321</v>
      </c>
      <c r="E14" s="152">
        <v>44425</v>
      </c>
      <c r="F14" s="152">
        <v>1104005</v>
      </c>
      <c r="G14" s="152">
        <v>966489</v>
      </c>
      <c r="H14" s="152">
        <v>95246</v>
      </c>
      <c r="I14" s="152">
        <v>18571</v>
      </c>
      <c r="J14" s="152">
        <v>57609</v>
      </c>
      <c r="K14" s="152">
        <v>8835</v>
      </c>
      <c r="L14" s="152">
        <v>3130</v>
      </c>
      <c r="M14" s="151" t="s">
        <v>32</v>
      </c>
      <c r="N14" s="152">
        <v>2946203</v>
      </c>
      <c r="O14" s="152">
        <v>1326281</v>
      </c>
      <c r="P14" s="152">
        <v>832085</v>
      </c>
      <c r="Q14" s="152">
        <v>842186</v>
      </c>
      <c r="R14" s="152">
        <v>1426941</v>
      </c>
      <c r="S14" s="152">
        <v>4555</v>
      </c>
      <c r="T14" s="152">
        <v>13772</v>
      </c>
      <c r="U14" s="152">
        <v>121365</v>
      </c>
      <c r="V14" s="152">
        <v>609937</v>
      </c>
      <c r="W14" s="152">
        <v>236937</v>
      </c>
    </row>
    <row r="15" spans="1:25" ht="18" hidden="1" customHeight="1">
      <c r="A15" s="151" t="s">
        <v>33</v>
      </c>
      <c r="B15" s="152">
        <v>1061827</v>
      </c>
      <c r="C15" s="152">
        <v>3608848</v>
      </c>
      <c r="D15" s="152">
        <v>1898445</v>
      </c>
      <c r="E15" s="152">
        <v>62335</v>
      </c>
      <c r="F15" s="152">
        <v>1157105</v>
      </c>
      <c r="G15" s="152">
        <v>746232</v>
      </c>
      <c r="H15" s="152">
        <v>193091</v>
      </c>
      <c r="I15" s="152">
        <v>13727</v>
      </c>
      <c r="J15" s="152">
        <v>56340</v>
      </c>
      <c r="K15" s="152">
        <v>7278</v>
      </c>
      <c r="L15" s="152">
        <v>4888</v>
      </c>
      <c r="M15" s="151" t="s">
        <v>33</v>
      </c>
      <c r="N15" s="152">
        <v>2940171</v>
      </c>
      <c r="O15" s="152">
        <v>1302786</v>
      </c>
      <c r="P15" s="152">
        <v>1026769</v>
      </c>
      <c r="Q15" s="152">
        <v>942731</v>
      </c>
      <c r="R15" s="152">
        <v>1343534</v>
      </c>
      <c r="S15" s="152">
        <v>39787</v>
      </c>
      <c r="T15" s="152">
        <v>14067</v>
      </c>
      <c r="U15" s="152">
        <v>139423</v>
      </c>
      <c r="V15" s="152">
        <v>748443</v>
      </c>
      <c r="W15" s="152">
        <v>276117</v>
      </c>
    </row>
    <row r="16" spans="1:25" ht="18" hidden="1" customHeight="1">
      <c r="A16" s="151" t="s">
        <v>34</v>
      </c>
      <c r="B16" s="152">
        <v>1148915</v>
      </c>
      <c r="C16" s="152">
        <v>3830315</v>
      </c>
      <c r="D16" s="152">
        <v>1628175</v>
      </c>
      <c r="E16" s="152">
        <v>52660</v>
      </c>
      <c r="F16" s="152">
        <v>1310411</v>
      </c>
      <c r="G16" s="152">
        <v>883213</v>
      </c>
      <c r="H16" s="152">
        <v>136113</v>
      </c>
      <c r="I16" s="152">
        <v>13583</v>
      </c>
      <c r="J16" s="152">
        <v>32219</v>
      </c>
      <c r="K16" s="152">
        <v>5967</v>
      </c>
      <c r="L16" s="152">
        <v>2986</v>
      </c>
      <c r="M16" s="151" t="s">
        <v>34</v>
      </c>
      <c r="N16" s="152">
        <v>2916158</v>
      </c>
      <c r="O16" s="152">
        <v>1486742</v>
      </c>
      <c r="P16" s="152">
        <v>796783</v>
      </c>
      <c r="Q16" s="152">
        <v>563754</v>
      </c>
      <c r="R16" s="152">
        <v>1375363</v>
      </c>
      <c r="S16" s="152">
        <v>3960</v>
      </c>
      <c r="T16" s="152">
        <v>14789</v>
      </c>
      <c r="U16" s="152">
        <v>108038</v>
      </c>
      <c r="V16" s="152">
        <v>590221</v>
      </c>
      <c r="W16" s="152">
        <v>236766</v>
      </c>
    </row>
    <row r="17" spans="1:1333" ht="18" hidden="1" customHeight="1">
      <c r="A17" s="151" t="s">
        <v>35</v>
      </c>
      <c r="B17" s="152">
        <v>720055</v>
      </c>
      <c r="C17" s="152">
        <v>4593290</v>
      </c>
      <c r="D17" s="152">
        <v>1584690</v>
      </c>
      <c r="E17" s="152">
        <v>46382</v>
      </c>
      <c r="F17" s="152">
        <v>1263576</v>
      </c>
      <c r="G17" s="152">
        <v>787098</v>
      </c>
      <c r="H17" s="152">
        <v>99400</v>
      </c>
      <c r="I17" s="152">
        <v>11075</v>
      </c>
      <c r="J17" s="152">
        <v>47389</v>
      </c>
      <c r="K17" s="152">
        <v>15748</v>
      </c>
      <c r="L17" s="152">
        <v>3343</v>
      </c>
      <c r="M17" s="151" t="s">
        <v>35</v>
      </c>
      <c r="N17" s="152">
        <v>2958779</v>
      </c>
      <c r="O17" s="152">
        <v>1517973</v>
      </c>
      <c r="P17" s="152">
        <v>662747</v>
      </c>
      <c r="Q17" s="152">
        <v>523937</v>
      </c>
      <c r="R17" s="152">
        <v>1494389</v>
      </c>
      <c r="S17" s="152">
        <v>65</v>
      </c>
      <c r="T17" s="152">
        <v>14267</v>
      </c>
      <c r="U17" s="152">
        <v>37743</v>
      </c>
      <c r="V17" s="152">
        <v>604654</v>
      </c>
      <c r="W17" s="152">
        <v>234306</v>
      </c>
    </row>
    <row r="18" spans="1:1333" ht="18" hidden="1" customHeight="1">
      <c r="A18" s="151" t="s">
        <v>36</v>
      </c>
      <c r="B18" s="152">
        <v>534637</v>
      </c>
      <c r="C18" s="152">
        <v>4703561</v>
      </c>
      <c r="D18" s="152">
        <v>2346320</v>
      </c>
      <c r="E18" s="152">
        <v>31650</v>
      </c>
      <c r="F18" s="152">
        <v>1255051</v>
      </c>
      <c r="G18" s="152">
        <v>601412</v>
      </c>
      <c r="H18" s="152">
        <v>68140</v>
      </c>
      <c r="I18" s="152">
        <v>10570</v>
      </c>
      <c r="J18" s="152">
        <v>44159</v>
      </c>
      <c r="K18" s="152">
        <v>56092</v>
      </c>
      <c r="L18" s="152">
        <v>3468</v>
      </c>
      <c r="M18" s="151" t="s">
        <v>36</v>
      </c>
      <c r="N18" s="152">
        <v>3001602</v>
      </c>
      <c r="O18" s="152">
        <v>1729688</v>
      </c>
      <c r="P18" s="152">
        <v>696561</v>
      </c>
      <c r="Q18" s="152">
        <v>389136</v>
      </c>
      <c r="R18" s="152">
        <v>1474766</v>
      </c>
      <c r="S18" s="152">
        <v>8614</v>
      </c>
      <c r="T18" s="152">
        <v>10506</v>
      </c>
      <c r="U18" s="152">
        <v>113754</v>
      </c>
      <c r="V18" s="152">
        <v>618008</v>
      </c>
      <c r="W18" s="152">
        <v>230671</v>
      </c>
    </row>
    <row r="19" spans="1:1333" ht="18" customHeight="1">
      <c r="A19" s="151" t="s">
        <v>37</v>
      </c>
      <c r="B19" s="152">
        <v>664705</v>
      </c>
      <c r="C19" s="152">
        <v>3703980</v>
      </c>
      <c r="D19" s="152">
        <v>2027121</v>
      </c>
      <c r="E19" s="152">
        <v>43296</v>
      </c>
      <c r="F19" s="152">
        <v>2614263</v>
      </c>
      <c r="G19" s="152">
        <v>504899</v>
      </c>
      <c r="H19" s="152">
        <v>27137</v>
      </c>
      <c r="I19" s="152">
        <v>8244</v>
      </c>
      <c r="J19" s="152">
        <v>50395</v>
      </c>
      <c r="K19" s="154">
        <v>89775</v>
      </c>
      <c r="L19" s="152">
        <v>3272</v>
      </c>
      <c r="M19" s="151" t="s">
        <v>37</v>
      </c>
      <c r="N19" s="154">
        <v>3427559</v>
      </c>
      <c r="O19" s="154">
        <v>2102939</v>
      </c>
      <c r="P19" s="152">
        <v>565536</v>
      </c>
      <c r="Q19" s="154">
        <v>268855</v>
      </c>
      <c r="R19" s="152">
        <v>1493394</v>
      </c>
      <c r="S19" s="154">
        <v>104364</v>
      </c>
      <c r="T19" s="152">
        <v>20433</v>
      </c>
      <c r="U19" s="152">
        <v>110005</v>
      </c>
      <c r="V19" s="152">
        <v>755588</v>
      </c>
      <c r="W19" s="152">
        <v>274515</v>
      </c>
    </row>
    <row r="20" spans="1:1333" ht="18" customHeight="1">
      <c r="A20" s="151" t="s">
        <v>38</v>
      </c>
      <c r="B20" s="152">
        <v>933389</v>
      </c>
      <c r="C20" s="152">
        <v>3964885</v>
      </c>
      <c r="D20" s="152">
        <v>2108036</v>
      </c>
      <c r="E20" s="152">
        <v>34380</v>
      </c>
      <c r="F20" s="152">
        <v>2106366</v>
      </c>
      <c r="G20" s="152">
        <v>686580</v>
      </c>
      <c r="H20" s="152">
        <v>14029</v>
      </c>
      <c r="I20" s="152">
        <v>6712</v>
      </c>
      <c r="J20" s="152">
        <v>37774</v>
      </c>
      <c r="K20" s="154">
        <v>34395</v>
      </c>
      <c r="L20" s="152">
        <v>4196</v>
      </c>
      <c r="M20" s="151" t="s">
        <v>38</v>
      </c>
      <c r="N20" s="154">
        <v>3261577</v>
      </c>
      <c r="O20" s="154">
        <v>2041837</v>
      </c>
      <c r="P20" s="152">
        <v>656051</v>
      </c>
      <c r="Q20" s="154">
        <v>233510</v>
      </c>
      <c r="R20" s="152">
        <v>1338322</v>
      </c>
      <c r="S20" s="154">
        <v>19355</v>
      </c>
      <c r="T20" s="152">
        <v>19822</v>
      </c>
      <c r="U20" s="152">
        <v>75298</v>
      </c>
      <c r="V20" s="152">
        <v>615985</v>
      </c>
      <c r="W20" s="152">
        <v>263088</v>
      </c>
    </row>
    <row r="21" spans="1:1333" ht="18" customHeight="1">
      <c r="A21" s="151" t="s">
        <v>39</v>
      </c>
      <c r="B21" s="155">
        <v>1000838</v>
      </c>
      <c r="C21" s="155">
        <v>4318227</v>
      </c>
      <c r="D21" s="155">
        <v>2235043</v>
      </c>
      <c r="E21" s="155">
        <v>35971</v>
      </c>
      <c r="F21" s="155">
        <v>1522868</v>
      </c>
      <c r="G21" s="155">
        <v>764774</v>
      </c>
      <c r="H21" s="155">
        <v>18721</v>
      </c>
      <c r="I21" s="155">
        <v>9690</v>
      </c>
      <c r="J21" s="155">
        <v>31735</v>
      </c>
      <c r="K21" s="156">
        <v>8720</v>
      </c>
      <c r="L21" s="155">
        <v>4530</v>
      </c>
      <c r="M21" s="151" t="s">
        <v>39</v>
      </c>
      <c r="N21" s="156">
        <v>3122584</v>
      </c>
      <c r="O21" s="156">
        <v>2228916</v>
      </c>
      <c r="P21" s="155">
        <v>657281</v>
      </c>
      <c r="Q21" s="156">
        <v>212046</v>
      </c>
      <c r="R21" s="155">
        <v>1322840</v>
      </c>
      <c r="S21" s="359" t="s">
        <v>43</v>
      </c>
      <c r="T21" s="158" t="s">
        <v>43</v>
      </c>
      <c r="U21" s="155">
        <v>36932</v>
      </c>
      <c r="V21" s="155">
        <v>706358</v>
      </c>
      <c r="W21" s="155">
        <v>478104</v>
      </c>
    </row>
    <row r="22" spans="1:1333" ht="18" customHeight="1">
      <c r="A22" s="151" t="s">
        <v>137</v>
      </c>
      <c r="B22" s="155">
        <v>799008</v>
      </c>
      <c r="C22" s="155">
        <v>4710569</v>
      </c>
      <c r="D22" s="155">
        <v>2578255</v>
      </c>
      <c r="E22" s="155">
        <v>41751</v>
      </c>
      <c r="F22" s="155">
        <v>1768212</v>
      </c>
      <c r="G22" s="155">
        <v>590018</v>
      </c>
      <c r="H22" s="155">
        <v>20171</v>
      </c>
      <c r="I22" s="155">
        <v>8437</v>
      </c>
      <c r="J22" s="155">
        <v>31818</v>
      </c>
      <c r="K22" s="156">
        <v>8815</v>
      </c>
      <c r="L22" s="155">
        <v>4775</v>
      </c>
      <c r="M22" s="151" t="s">
        <v>137</v>
      </c>
      <c r="N22" s="156">
        <v>3132838</v>
      </c>
      <c r="O22" s="156">
        <v>2253376</v>
      </c>
      <c r="P22" s="155">
        <v>531092</v>
      </c>
      <c r="Q22" s="156">
        <v>382405</v>
      </c>
      <c r="R22" s="155">
        <v>1518156</v>
      </c>
      <c r="S22" s="359" t="s">
        <v>43</v>
      </c>
      <c r="T22" s="158" t="s">
        <v>43</v>
      </c>
      <c r="U22" s="155">
        <v>56735</v>
      </c>
      <c r="V22" s="155">
        <v>709472</v>
      </c>
      <c r="W22" s="155">
        <v>503708</v>
      </c>
      <c r="X22" s="157"/>
    </row>
    <row r="23" spans="1:1333" s="159" customFormat="1" ht="18" customHeight="1">
      <c r="A23" s="151" t="s">
        <v>138</v>
      </c>
      <c r="B23" s="155">
        <v>741500</v>
      </c>
      <c r="C23" s="155">
        <v>5357267</v>
      </c>
      <c r="D23" s="155">
        <v>2033876</v>
      </c>
      <c r="E23" s="155">
        <v>35117</v>
      </c>
      <c r="F23" s="155">
        <v>2251277</v>
      </c>
      <c r="G23" s="155">
        <v>497783</v>
      </c>
      <c r="H23" s="155">
        <v>15664</v>
      </c>
      <c r="I23" s="155">
        <v>9136</v>
      </c>
      <c r="J23" s="155">
        <v>31758</v>
      </c>
      <c r="K23" s="155">
        <v>4343</v>
      </c>
      <c r="L23" s="155">
        <v>7698</v>
      </c>
      <c r="M23" s="151" t="s">
        <v>138</v>
      </c>
      <c r="N23" s="155">
        <v>3225371</v>
      </c>
      <c r="O23" s="155">
        <v>2262127</v>
      </c>
      <c r="P23" s="155">
        <v>805577</v>
      </c>
      <c r="Q23" s="155">
        <v>329936</v>
      </c>
      <c r="R23" s="155">
        <v>1492443</v>
      </c>
      <c r="S23" s="158" t="s">
        <v>43</v>
      </c>
      <c r="T23" s="158" t="s">
        <v>43</v>
      </c>
      <c r="U23" s="155">
        <v>33599</v>
      </c>
      <c r="V23" s="155">
        <v>756671</v>
      </c>
      <c r="W23" s="155">
        <v>555482</v>
      </c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7"/>
      <c r="KD23" s="47"/>
      <c r="KE23" s="47"/>
      <c r="KF23" s="47"/>
      <c r="KG23" s="47"/>
      <c r="KH23" s="47"/>
      <c r="KI23" s="47"/>
      <c r="KJ23" s="47"/>
      <c r="KK23" s="47"/>
      <c r="KL23" s="47"/>
      <c r="KM23" s="47"/>
      <c r="KN23" s="47"/>
      <c r="KO23" s="47"/>
      <c r="KP23" s="47"/>
      <c r="KQ23" s="47"/>
      <c r="KR23" s="47"/>
      <c r="KS23" s="47"/>
      <c r="KT23" s="47"/>
      <c r="KU23" s="47"/>
      <c r="KV23" s="47"/>
      <c r="KW23" s="47"/>
      <c r="KX23" s="47"/>
      <c r="KY23" s="47"/>
      <c r="KZ23" s="47"/>
      <c r="LA23" s="47"/>
      <c r="LB23" s="47"/>
      <c r="LC23" s="47"/>
      <c r="LD23" s="47"/>
      <c r="LE23" s="47"/>
      <c r="LF23" s="47"/>
      <c r="LG23" s="47"/>
      <c r="LH23" s="47"/>
      <c r="LI23" s="47"/>
      <c r="LJ23" s="47"/>
      <c r="LK23" s="47"/>
      <c r="LL23" s="47"/>
      <c r="LM23" s="47"/>
      <c r="LN23" s="47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LY23" s="47"/>
      <c r="LZ23" s="47"/>
      <c r="MA23" s="47"/>
      <c r="MB23" s="47"/>
      <c r="MC23" s="47"/>
      <c r="MD23" s="47"/>
      <c r="ME23" s="47"/>
      <c r="MF23" s="47"/>
      <c r="MG23" s="47"/>
      <c r="MH23" s="47"/>
      <c r="MI23" s="47"/>
      <c r="MJ23" s="47"/>
      <c r="MK23" s="47"/>
      <c r="ML23" s="47"/>
      <c r="MM23" s="47"/>
      <c r="MN23" s="47"/>
      <c r="MO23" s="47"/>
      <c r="MP23" s="47"/>
      <c r="MQ23" s="47"/>
      <c r="MR23" s="47"/>
      <c r="MS23" s="47"/>
      <c r="MT23" s="47"/>
      <c r="MU23" s="47"/>
      <c r="MV23" s="47"/>
      <c r="MW23" s="47"/>
      <c r="MX23" s="47"/>
      <c r="MY23" s="47"/>
      <c r="MZ23" s="47"/>
      <c r="NA23" s="47"/>
      <c r="NB23" s="47"/>
      <c r="NC23" s="47"/>
      <c r="ND23" s="47"/>
      <c r="NE23" s="47"/>
      <c r="NF23" s="47"/>
      <c r="NG23" s="47"/>
      <c r="NH23" s="47"/>
      <c r="NI23" s="47"/>
      <c r="NJ23" s="47"/>
      <c r="NK23" s="47"/>
      <c r="NL23" s="47"/>
      <c r="NM23" s="47"/>
      <c r="NN23" s="47"/>
      <c r="NO23" s="47"/>
      <c r="NP23" s="47"/>
      <c r="NQ23" s="47"/>
      <c r="NR23" s="47"/>
      <c r="NS23" s="47"/>
      <c r="NT23" s="47"/>
      <c r="NU23" s="47"/>
      <c r="NV23" s="47"/>
      <c r="NW23" s="47"/>
      <c r="NX23" s="47"/>
      <c r="NY23" s="47"/>
      <c r="NZ23" s="47"/>
      <c r="OA23" s="47"/>
      <c r="OB23" s="47"/>
      <c r="OC23" s="47"/>
      <c r="OD23" s="47"/>
      <c r="OE23" s="47"/>
      <c r="OF23" s="47"/>
      <c r="OG23" s="47"/>
      <c r="OH23" s="47"/>
      <c r="OI23" s="47"/>
      <c r="OJ23" s="47"/>
      <c r="OK23" s="47"/>
      <c r="OL23" s="47"/>
      <c r="OM23" s="47"/>
      <c r="ON23" s="47"/>
      <c r="OO23" s="47"/>
      <c r="OP23" s="47"/>
      <c r="OQ23" s="47"/>
      <c r="OR23" s="47"/>
      <c r="OS23" s="47"/>
      <c r="OT23" s="47"/>
      <c r="OU23" s="47"/>
      <c r="OV23" s="47"/>
      <c r="OW23" s="47"/>
      <c r="OX23" s="47"/>
      <c r="OY23" s="47"/>
      <c r="OZ23" s="47"/>
      <c r="PA23" s="47"/>
      <c r="PB23" s="47"/>
      <c r="PC23" s="47"/>
      <c r="PD23" s="47"/>
      <c r="PE23" s="47"/>
      <c r="PF23" s="47"/>
      <c r="PG23" s="47"/>
      <c r="PH23" s="47"/>
      <c r="PI23" s="47"/>
      <c r="PJ23" s="47"/>
      <c r="PK23" s="47"/>
      <c r="PL23" s="47"/>
      <c r="PM23" s="47"/>
      <c r="PN23" s="47"/>
      <c r="PO23" s="47"/>
      <c r="PP23" s="47"/>
      <c r="PQ23" s="47"/>
      <c r="PR23" s="47"/>
      <c r="PS23" s="47"/>
      <c r="PT23" s="47"/>
      <c r="PU23" s="47"/>
      <c r="PV23" s="47"/>
      <c r="PW23" s="47"/>
      <c r="PX23" s="47"/>
      <c r="PY23" s="47"/>
      <c r="PZ23" s="47"/>
      <c r="QA23" s="47"/>
      <c r="QB23" s="47"/>
      <c r="QC23" s="47"/>
      <c r="QD23" s="47"/>
      <c r="QE23" s="47"/>
      <c r="QF23" s="47"/>
      <c r="QG23" s="47"/>
      <c r="QH23" s="47"/>
      <c r="QI23" s="47"/>
      <c r="QJ23" s="47"/>
      <c r="QK23" s="47"/>
      <c r="QL23" s="47"/>
      <c r="QM23" s="47"/>
      <c r="QN23" s="47"/>
      <c r="QO23" s="47"/>
      <c r="QP23" s="47"/>
      <c r="QQ23" s="47"/>
      <c r="QR23" s="47"/>
      <c r="QS23" s="47"/>
      <c r="QT23" s="47"/>
      <c r="QU23" s="47"/>
      <c r="QV23" s="47"/>
      <c r="QW23" s="47"/>
      <c r="QX23" s="47"/>
      <c r="QY23" s="47"/>
      <c r="QZ23" s="47"/>
      <c r="RA23" s="47"/>
      <c r="RB23" s="47"/>
      <c r="RC23" s="47"/>
      <c r="RD23" s="47"/>
      <c r="RE23" s="47"/>
      <c r="RF23" s="47"/>
      <c r="RG23" s="47"/>
      <c r="RH23" s="47"/>
      <c r="RI23" s="47"/>
      <c r="RJ23" s="47"/>
      <c r="RK23" s="47"/>
      <c r="RL23" s="47"/>
      <c r="RM23" s="47"/>
      <c r="RN23" s="47"/>
      <c r="RO23" s="47"/>
      <c r="RP23" s="47"/>
      <c r="RQ23" s="47"/>
      <c r="RR23" s="47"/>
      <c r="RS23" s="47"/>
      <c r="RT23" s="47"/>
      <c r="RU23" s="47"/>
      <c r="RV23" s="47"/>
      <c r="RW23" s="47"/>
      <c r="RX23" s="47"/>
      <c r="RY23" s="47"/>
      <c r="RZ23" s="47"/>
      <c r="SA23" s="47"/>
      <c r="SB23" s="47"/>
      <c r="SC23" s="47"/>
      <c r="SD23" s="47"/>
      <c r="SE23" s="47"/>
      <c r="SF23" s="47"/>
      <c r="SG23" s="47"/>
      <c r="SH23" s="47"/>
      <c r="SI23" s="47"/>
      <c r="SJ23" s="47"/>
      <c r="SK23" s="47"/>
      <c r="SL23" s="47"/>
      <c r="SM23" s="47"/>
      <c r="SN23" s="47"/>
      <c r="SO23" s="47"/>
      <c r="SP23" s="47"/>
      <c r="SQ23" s="47"/>
      <c r="SR23" s="47"/>
      <c r="SS23" s="47"/>
      <c r="ST23" s="47"/>
      <c r="SU23" s="47"/>
      <c r="SV23" s="47"/>
      <c r="SW23" s="47"/>
      <c r="SX23" s="47"/>
      <c r="SY23" s="47"/>
      <c r="SZ23" s="47"/>
      <c r="TA23" s="47"/>
      <c r="TB23" s="47"/>
      <c r="TC23" s="47"/>
      <c r="TD23" s="47"/>
      <c r="TE23" s="47"/>
      <c r="TF23" s="47"/>
      <c r="TG23" s="47"/>
      <c r="TH23" s="47"/>
      <c r="TI23" s="47"/>
      <c r="TJ23" s="47"/>
      <c r="TK23" s="47"/>
      <c r="TL23" s="47"/>
      <c r="TM23" s="47"/>
      <c r="TN23" s="47"/>
      <c r="TO23" s="47"/>
      <c r="TP23" s="47"/>
      <c r="TQ23" s="47"/>
      <c r="TR23" s="47"/>
      <c r="TS23" s="47"/>
      <c r="TT23" s="47"/>
      <c r="TU23" s="47"/>
      <c r="TV23" s="47"/>
      <c r="TW23" s="47"/>
      <c r="TX23" s="47"/>
      <c r="TY23" s="47"/>
      <c r="TZ23" s="47"/>
      <c r="UA23" s="47"/>
      <c r="UB23" s="47"/>
      <c r="UC23" s="47"/>
      <c r="UD23" s="47"/>
      <c r="UE23" s="47"/>
      <c r="UF23" s="47"/>
      <c r="UG23" s="47"/>
      <c r="UH23" s="47"/>
      <c r="UI23" s="47"/>
      <c r="UJ23" s="47"/>
      <c r="UK23" s="47"/>
      <c r="UL23" s="47"/>
      <c r="UM23" s="47"/>
      <c r="UN23" s="47"/>
      <c r="UO23" s="47"/>
      <c r="UP23" s="47"/>
      <c r="UQ23" s="47"/>
      <c r="UR23" s="47"/>
      <c r="US23" s="47"/>
      <c r="UT23" s="47"/>
      <c r="UU23" s="47"/>
      <c r="UV23" s="47"/>
      <c r="UW23" s="47"/>
      <c r="UX23" s="47"/>
      <c r="UY23" s="47"/>
      <c r="UZ23" s="47"/>
      <c r="VA23" s="47"/>
      <c r="VB23" s="47"/>
      <c r="VC23" s="47"/>
      <c r="VD23" s="47"/>
      <c r="VE23" s="47"/>
      <c r="VF23" s="47"/>
      <c r="VG23" s="47"/>
      <c r="VH23" s="47"/>
      <c r="VI23" s="47"/>
      <c r="VJ23" s="47"/>
      <c r="VK23" s="47"/>
      <c r="VL23" s="47"/>
      <c r="VM23" s="47"/>
      <c r="VN23" s="47"/>
      <c r="VO23" s="47"/>
      <c r="VP23" s="47"/>
      <c r="VQ23" s="47"/>
      <c r="VR23" s="47"/>
      <c r="VS23" s="47"/>
      <c r="VT23" s="47"/>
      <c r="VU23" s="47"/>
      <c r="VV23" s="47"/>
      <c r="VW23" s="47"/>
      <c r="VX23" s="47"/>
      <c r="VY23" s="47"/>
      <c r="VZ23" s="47"/>
      <c r="WA23" s="47"/>
      <c r="WB23" s="47"/>
      <c r="WC23" s="47"/>
      <c r="WD23" s="47"/>
      <c r="WE23" s="47"/>
      <c r="WF23" s="47"/>
      <c r="WG23" s="47"/>
      <c r="WH23" s="47"/>
      <c r="WI23" s="47"/>
      <c r="WJ23" s="47"/>
      <c r="WK23" s="47"/>
      <c r="WL23" s="47"/>
      <c r="WM23" s="47"/>
      <c r="WN23" s="47"/>
      <c r="WO23" s="47"/>
      <c r="WP23" s="47"/>
      <c r="WQ23" s="47"/>
      <c r="WR23" s="47"/>
      <c r="WS23" s="47"/>
      <c r="WT23" s="47"/>
      <c r="WU23" s="47"/>
      <c r="WV23" s="47"/>
      <c r="WW23" s="47"/>
      <c r="WX23" s="47"/>
      <c r="WY23" s="47"/>
      <c r="WZ23" s="47"/>
      <c r="XA23" s="47"/>
      <c r="XB23" s="47"/>
      <c r="XC23" s="47"/>
      <c r="XD23" s="47"/>
      <c r="XE23" s="47"/>
      <c r="XF23" s="47"/>
      <c r="XG23" s="47"/>
      <c r="XH23" s="47"/>
      <c r="XI23" s="47"/>
      <c r="XJ23" s="47"/>
      <c r="XK23" s="47"/>
      <c r="XL23" s="47"/>
      <c r="XM23" s="47"/>
      <c r="XN23" s="47"/>
      <c r="XO23" s="47"/>
      <c r="XP23" s="47"/>
      <c r="XQ23" s="47"/>
      <c r="XR23" s="47"/>
      <c r="XS23" s="47"/>
      <c r="XT23" s="47"/>
      <c r="XU23" s="47"/>
      <c r="XV23" s="47"/>
      <c r="XW23" s="47"/>
      <c r="XX23" s="47"/>
      <c r="XY23" s="47"/>
      <c r="XZ23" s="47"/>
      <c r="YA23" s="47"/>
      <c r="YB23" s="47"/>
      <c r="YC23" s="47"/>
      <c r="YD23" s="47"/>
      <c r="YE23" s="47"/>
      <c r="YF23" s="47"/>
      <c r="YG23" s="47"/>
      <c r="YH23" s="47"/>
      <c r="YI23" s="47"/>
      <c r="YJ23" s="47"/>
      <c r="YK23" s="47"/>
      <c r="YL23" s="47"/>
      <c r="YM23" s="47"/>
      <c r="YN23" s="47"/>
      <c r="YO23" s="47"/>
      <c r="YP23" s="47"/>
      <c r="YQ23" s="47"/>
      <c r="YR23" s="47"/>
      <c r="YS23" s="47"/>
      <c r="YT23" s="47"/>
      <c r="YU23" s="47"/>
      <c r="YV23" s="47"/>
      <c r="YW23" s="47"/>
      <c r="YX23" s="47"/>
      <c r="YY23" s="47"/>
      <c r="YZ23" s="47"/>
      <c r="ZA23" s="47"/>
      <c r="ZB23" s="47"/>
      <c r="ZC23" s="47"/>
      <c r="ZD23" s="47"/>
      <c r="ZE23" s="47"/>
      <c r="ZF23" s="47"/>
      <c r="ZG23" s="47"/>
      <c r="ZH23" s="47"/>
      <c r="ZI23" s="47"/>
      <c r="ZJ23" s="47"/>
      <c r="ZK23" s="47"/>
      <c r="ZL23" s="47"/>
      <c r="ZM23" s="47"/>
      <c r="ZN23" s="47"/>
      <c r="ZO23" s="47"/>
      <c r="ZP23" s="47"/>
      <c r="ZQ23" s="47"/>
      <c r="ZR23" s="47"/>
      <c r="ZS23" s="47"/>
      <c r="ZT23" s="47"/>
      <c r="ZU23" s="47"/>
      <c r="ZV23" s="47"/>
      <c r="ZW23" s="47"/>
      <c r="ZX23" s="47"/>
      <c r="ZY23" s="47"/>
      <c r="ZZ23" s="47"/>
      <c r="AAA23" s="47"/>
      <c r="AAB23" s="47"/>
      <c r="AAC23" s="47"/>
      <c r="AAD23" s="47"/>
      <c r="AAE23" s="47"/>
      <c r="AAF23" s="47"/>
      <c r="AAG23" s="47"/>
      <c r="AAH23" s="47"/>
      <c r="AAI23" s="47"/>
      <c r="AAJ23" s="47"/>
      <c r="AAK23" s="47"/>
      <c r="AAL23" s="47"/>
      <c r="AAM23" s="47"/>
      <c r="AAN23" s="47"/>
      <c r="AAO23" s="47"/>
      <c r="AAP23" s="47"/>
      <c r="AAQ23" s="47"/>
      <c r="AAR23" s="47"/>
      <c r="AAS23" s="47"/>
      <c r="AAT23" s="47"/>
      <c r="AAU23" s="47"/>
      <c r="AAV23" s="47"/>
      <c r="AAW23" s="47"/>
      <c r="AAX23" s="47"/>
      <c r="AAY23" s="47"/>
      <c r="AAZ23" s="47"/>
      <c r="ABA23" s="47"/>
      <c r="ABB23" s="47"/>
      <c r="ABC23" s="47"/>
      <c r="ABD23" s="47"/>
      <c r="ABE23" s="47"/>
      <c r="ABF23" s="47"/>
      <c r="ABG23" s="47"/>
      <c r="ABH23" s="47"/>
      <c r="ABI23" s="47"/>
      <c r="ABJ23" s="47"/>
      <c r="ABK23" s="47"/>
      <c r="ABL23" s="47"/>
      <c r="ABM23" s="47"/>
      <c r="ABN23" s="47"/>
      <c r="ABO23" s="47"/>
      <c r="ABP23" s="47"/>
      <c r="ABQ23" s="47"/>
      <c r="ABR23" s="47"/>
      <c r="ABS23" s="47"/>
      <c r="ABT23" s="47"/>
      <c r="ABU23" s="47"/>
      <c r="ABV23" s="47"/>
      <c r="ABW23" s="47"/>
      <c r="ABX23" s="47"/>
      <c r="ABY23" s="47"/>
      <c r="ABZ23" s="47"/>
      <c r="ACA23" s="47"/>
      <c r="ACB23" s="47"/>
      <c r="ACC23" s="47"/>
      <c r="ACD23" s="47"/>
      <c r="ACE23" s="47"/>
      <c r="ACF23" s="47"/>
      <c r="ACG23" s="47"/>
      <c r="ACH23" s="47"/>
      <c r="ACI23" s="47"/>
      <c r="ACJ23" s="47"/>
      <c r="ACK23" s="47"/>
      <c r="ACL23" s="47"/>
      <c r="ACM23" s="47"/>
      <c r="ACN23" s="47"/>
      <c r="ACO23" s="47"/>
      <c r="ACP23" s="47"/>
      <c r="ACQ23" s="47"/>
      <c r="ACR23" s="47"/>
      <c r="ACS23" s="47"/>
      <c r="ACT23" s="47"/>
      <c r="ACU23" s="47"/>
      <c r="ACV23" s="47"/>
      <c r="ACW23" s="47"/>
      <c r="ACX23" s="47"/>
      <c r="ACY23" s="47"/>
      <c r="ACZ23" s="47"/>
      <c r="ADA23" s="47"/>
      <c r="ADB23" s="47"/>
      <c r="ADC23" s="47"/>
      <c r="ADD23" s="47"/>
      <c r="ADE23" s="47"/>
      <c r="ADF23" s="47"/>
      <c r="ADG23" s="47"/>
      <c r="ADH23" s="47"/>
      <c r="ADI23" s="47"/>
      <c r="ADJ23" s="47"/>
      <c r="ADK23" s="47"/>
      <c r="ADL23" s="47"/>
      <c r="ADM23" s="47"/>
      <c r="ADN23" s="47"/>
      <c r="ADO23" s="47"/>
      <c r="ADP23" s="47"/>
      <c r="ADQ23" s="47"/>
      <c r="ADR23" s="47"/>
      <c r="ADS23" s="47"/>
      <c r="ADT23" s="47"/>
      <c r="ADU23" s="47"/>
      <c r="ADV23" s="47"/>
      <c r="ADW23" s="47"/>
      <c r="ADX23" s="47"/>
      <c r="ADY23" s="47"/>
      <c r="ADZ23" s="47"/>
      <c r="AEA23" s="47"/>
      <c r="AEB23" s="47"/>
      <c r="AEC23" s="47"/>
      <c r="AED23" s="47"/>
      <c r="AEE23" s="47"/>
      <c r="AEF23" s="47"/>
      <c r="AEG23" s="47"/>
      <c r="AEH23" s="47"/>
      <c r="AEI23" s="47"/>
      <c r="AEJ23" s="47"/>
      <c r="AEK23" s="47"/>
      <c r="AEL23" s="47"/>
      <c r="AEM23" s="47"/>
      <c r="AEN23" s="47"/>
      <c r="AEO23" s="47"/>
      <c r="AEP23" s="47"/>
      <c r="AEQ23" s="47"/>
      <c r="AER23" s="47"/>
      <c r="AES23" s="47"/>
      <c r="AET23" s="47"/>
      <c r="AEU23" s="47"/>
      <c r="AEV23" s="47"/>
      <c r="AEW23" s="47"/>
      <c r="AEX23" s="47"/>
      <c r="AEY23" s="47"/>
      <c r="AEZ23" s="47"/>
      <c r="AFA23" s="47"/>
      <c r="AFB23" s="47"/>
      <c r="AFC23" s="47"/>
      <c r="AFD23" s="47"/>
      <c r="AFE23" s="47"/>
      <c r="AFF23" s="47"/>
      <c r="AFG23" s="47"/>
      <c r="AFH23" s="47"/>
      <c r="AFI23" s="47"/>
      <c r="AFJ23" s="47"/>
      <c r="AFK23" s="47"/>
      <c r="AFL23" s="47"/>
      <c r="AFM23" s="47"/>
      <c r="AFN23" s="47"/>
      <c r="AFO23" s="47"/>
      <c r="AFP23" s="47"/>
      <c r="AFQ23" s="47"/>
      <c r="AFR23" s="47"/>
      <c r="AFS23" s="47"/>
      <c r="AFT23" s="47"/>
      <c r="AFU23" s="47"/>
      <c r="AFV23" s="47"/>
      <c r="AFW23" s="47"/>
      <c r="AFX23" s="47"/>
      <c r="AFY23" s="47"/>
      <c r="AFZ23" s="47"/>
      <c r="AGA23" s="47"/>
      <c r="AGB23" s="47"/>
      <c r="AGC23" s="47"/>
      <c r="AGD23" s="47"/>
      <c r="AGE23" s="47"/>
      <c r="AGF23" s="47"/>
      <c r="AGG23" s="47"/>
      <c r="AGH23" s="47"/>
      <c r="AGI23" s="47"/>
      <c r="AGJ23" s="47"/>
      <c r="AGK23" s="47"/>
      <c r="AGL23" s="47"/>
      <c r="AGM23" s="47"/>
      <c r="AGN23" s="47"/>
      <c r="AGO23" s="47"/>
      <c r="AGP23" s="47"/>
      <c r="AGQ23" s="47"/>
      <c r="AGR23" s="47"/>
      <c r="AGS23" s="47"/>
      <c r="AGT23" s="47"/>
      <c r="AGU23" s="47"/>
      <c r="AGV23" s="47"/>
      <c r="AGW23" s="47"/>
      <c r="AGX23" s="47"/>
      <c r="AGY23" s="47"/>
      <c r="AGZ23" s="47"/>
      <c r="AHA23" s="47"/>
      <c r="AHB23" s="47"/>
      <c r="AHC23" s="47"/>
      <c r="AHD23" s="47"/>
      <c r="AHE23" s="47"/>
      <c r="AHF23" s="47"/>
      <c r="AHG23" s="47"/>
      <c r="AHH23" s="47"/>
      <c r="AHI23" s="47"/>
      <c r="AHJ23" s="47"/>
      <c r="AHK23" s="47"/>
      <c r="AHL23" s="47"/>
      <c r="AHM23" s="47"/>
      <c r="AHN23" s="47"/>
      <c r="AHO23" s="47"/>
      <c r="AHP23" s="47"/>
      <c r="AHQ23" s="47"/>
      <c r="AHR23" s="47"/>
      <c r="AHS23" s="47"/>
      <c r="AHT23" s="47"/>
      <c r="AHU23" s="47"/>
      <c r="AHV23" s="47"/>
      <c r="AHW23" s="47"/>
      <c r="AHX23" s="47"/>
      <c r="AHY23" s="47"/>
      <c r="AHZ23" s="47"/>
      <c r="AIA23" s="47"/>
      <c r="AIB23" s="47"/>
      <c r="AIC23" s="47"/>
      <c r="AID23" s="47"/>
      <c r="AIE23" s="47"/>
      <c r="AIF23" s="47"/>
      <c r="AIG23" s="47"/>
      <c r="AIH23" s="47"/>
      <c r="AII23" s="47"/>
      <c r="AIJ23" s="47"/>
      <c r="AIK23" s="47"/>
      <c r="AIL23" s="47"/>
      <c r="AIM23" s="47"/>
      <c r="AIN23" s="47"/>
      <c r="AIO23" s="47"/>
      <c r="AIP23" s="47"/>
      <c r="AIQ23" s="47"/>
      <c r="AIR23" s="47"/>
      <c r="AIS23" s="47"/>
      <c r="AIT23" s="47"/>
      <c r="AIU23" s="47"/>
      <c r="AIV23" s="47"/>
      <c r="AIW23" s="47"/>
      <c r="AIX23" s="47"/>
      <c r="AIY23" s="47"/>
      <c r="AIZ23" s="47"/>
      <c r="AJA23" s="47"/>
      <c r="AJB23" s="47"/>
      <c r="AJC23" s="47"/>
      <c r="AJD23" s="47"/>
      <c r="AJE23" s="47"/>
      <c r="AJF23" s="47"/>
      <c r="AJG23" s="47"/>
      <c r="AJH23" s="47"/>
      <c r="AJI23" s="47"/>
      <c r="AJJ23" s="47"/>
      <c r="AJK23" s="47"/>
      <c r="AJL23" s="47"/>
      <c r="AJM23" s="47"/>
      <c r="AJN23" s="47"/>
      <c r="AJO23" s="47"/>
      <c r="AJP23" s="47"/>
      <c r="AJQ23" s="47"/>
      <c r="AJR23" s="47"/>
      <c r="AJS23" s="47"/>
      <c r="AJT23" s="47"/>
      <c r="AJU23" s="47"/>
      <c r="AJV23" s="47"/>
      <c r="AJW23" s="47"/>
      <c r="AJX23" s="47"/>
      <c r="AJY23" s="47"/>
      <c r="AJZ23" s="47"/>
      <c r="AKA23" s="47"/>
      <c r="AKB23" s="47"/>
      <c r="AKC23" s="47"/>
      <c r="AKD23" s="47"/>
      <c r="AKE23" s="47"/>
      <c r="AKF23" s="47"/>
      <c r="AKG23" s="47"/>
      <c r="AKH23" s="47"/>
      <c r="AKI23" s="47"/>
      <c r="AKJ23" s="47"/>
      <c r="AKK23" s="47"/>
      <c r="AKL23" s="47"/>
      <c r="AKM23" s="47"/>
      <c r="AKN23" s="47"/>
      <c r="AKO23" s="47"/>
      <c r="AKP23" s="47"/>
      <c r="AKQ23" s="47"/>
      <c r="AKR23" s="47"/>
      <c r="AKS23" s="47"/>
      <c r="AKT23" s="47"/>
      <c r="AKU23" s="47"/>
      <c r="AKV23" s="47"/>
      <c r="AKW23" s="47"/>
      <c r="AKX23" s="47"/>
      <c r="AKY23" s="47"/>
      <c r="AKZ23" s="47"/>
      <c r="ALA23" s="47"/>
      <c r="ALB23" s="47"/>
      <c r="ALC23" s="47"/>
      <c r="ALD23" s="47"/>
      <c r="ALE23" s="47"/>
      <c r="ALF23" s="47"/>
      <c r="ALG23" s="47"/>
      <c r="ALH23" s="47"/>
      <c r="ALI23" s="47"/>
      <c r="ALJ23" s="47"/>
      <c r="ALK23" s="47"/>
      <c r="ALL23" s="47"/>
      <c r="ALM23" s="47"/>
      <c r="ALN23" s="47"/>
      <c r="ALO23" s="47"/>
      <c r="ALP23" s="47"/>
      <c r="ALQ23" s="47"/>
      <c r="ALR23" s="47"/>
      <c r="ALS23" s="47"/>
      <c r="ALT23" s="47"/>
      <c r="ALU23" s="47"/>
      <c r="ALV23" s="47"/>
      <c r="ALW23" s="47"/>
      <c r="ALX23" s="47"/>
      <c r="ALY23" s="47"/>
      <c r="ALZ23" s="47"/>
      <c r="AMA23" s="47"/>
      <c r="AMB23" s="47"/>
      <c r="AMC23" s="47"/>
      <c r="AMD23" s="47"/>
      <c r="AME23" s="47"/>
      <c r="AMF23" s="47"/>
      <c r="AMG23" s="47"/>
      <c r="AMH23" s="47"/>
      <c r="AMI23" s="47"/>
      <c r="AMJ23" s="47"/>
      <c r="AMK23" s="47"/>
      <c r="AML23" s="47"/>
      <c r="AMM23" s="47"/>
      <c r="AMN23" s="47"/>
      <c r="AMO23" s="47"/>
      <c r="AMP23" s="47"/>
      <c r="AMQ23" s="47"/>
      <c r="AMR23" s="47"/>
      <c r="AMS23" s="47"/>
      <c r="AMT23" s="47"/>
      <c r="AMU23" s="47"/>
      <c r="AMV23" s="47"/>
      <c r="AMW23" s="47"/>
      <c r="AMX23" s="47"/>
      <c r="AMY23" s="47"/>
      <c r="AMZ23" s="47"/>
      <c r="ANA23" s="47"/>
      <c r="ANB23" s="47"/>
      <c r="ANC23" s="47"/>
      <c r="AND23" s="47"/>
      <c r="ANE23" s="47"/>
      <c r="ANF23" s="47"/>
      <c r="ANG23" s="47"/>
      <c r="ANH23" s="47"/>
      <c r="ANI23" s="47"/>
      <c r="ANJ23" s="47"/>
      <c r="ANK23" s="47"/>
      <c r="ANL23" s="47"/>
      <c r="ANM23" s="47"/>
      <c r="ANN23" s="47"/>
      <c r="ANO23" s="47"/>
      <c r="ANP23" s="47"/>
      <c r="ANQ23" s="47"/>
      <c r="ANR23" s="47"/>
      <c r="ANS23" s="47"/>
      <c r="ANT23" s="47"/>
      <c r="ANU23" s="47"/>
      <c r="ANV23" s="47"/>
      <c r="ANW23" s="47"/>
      <c r="ANX23" s="47"/>
      <c r="ANY23" s="47"/>
      <c r="ANZ23" s="47"/>
      <c r="AOA23" s="47"/>
      <c r="AOB23" s="47"/>
      <c r="AOC23" s="47"/>
      <c r="AOD23" s="47"/>
      <c r="AOE23" s="47"/>
      <c r="AOF23" s="47"/>
      <c r="AOG23" s="47"/>
      <c r="AOH23" s="47"/>
      <c r="AOI23" s="47"/>
      <c r="AOJ23" s="47"/>
      <c r="AOK23" s="47"/>
      <c r="AOL23" s="47"/>
      <c r="AOM23" s="47"/>
      <c r="AON23" s="47"/>
      <c r="AOO23" s="47"/>
      <c r="AOP23" s="47"/>
      <c r="AOQ23" s="47"/>
      <c r="AOR23" s="47"/>
      <c r="AOS23" s="47"/>
      <c r="AOT23" s="47"/>
      <c r="AOU23" s="47"/>
      <c r="AOV23" s="47"/>
      <c r="AOW23" s="47"/>
      <c r="AOX23" s="47"/>
      <c r="AOY23" s="47"/>
      <c r="AOZ23" s="47"/>
      <c r="APA23" s="47"/>
      <c r="APB23" s="47"/>
      <c r="APC23" s="47"/>
      <c r="APD23" s="47"/>
      <c r="APE23" s="47"/>
      <c r="APF23" s="47"/>
      <c r="APG23" s="47"/>
      <c r="APH23" s="47"/>
      <c r="API23" s="47"/>
      <c r="APJ23" s="47"/>
      <c r="APK23" s="47"/>
      <c r="APL23" s="47"/>
      <c r="APM23" s="47"/>
      <c r="APN23" s="47"/>
      <c r="APO23" s="47"/>
      <c r="APP23" s="47"/>
      <c r="APQ23" s="47"/>
      <c r="APR23" s="47"/>
      <c r="APS23" s="47"/>
      <c r="APT23" s="47"/>
      <c r="APU23" s="47"/>
      <c r="APV23" s="47"/>
      <c r="APW23" s="47"/>
      <c r="APX23" s="47"/>
      <c r="APY23" s="47"/>
      <c r="APZ23" s="47"/>
      <c r="AQA23" s="47"/>
      <c r="AQB23" s="47"/>
      <c r="AQC23" s="47"/>
      <c r="AQD23" s="47"/>
      <c r="AQE23" s="47"/>
      <c r="AQF23" s="47"/>
      <c r="AQG23" s="47"/>
      <c r="AQH23" s="47"/>
      <c r="AQI23" s="47"/>
      <c r="AQJ23" s="47"/>
      <c r="AQK23" s="47"/>
      <c r="AQL23" s="47"/>
      <c r="AQM23" s="47"/>
      <c r="AQN23" s="47"/>
      <c r="AQO23" s="47"/>
      <c r="AQP23" s="47"/>
      <c r="AQQ23" s="47"/>
      <c r="AQR23" s="47"/>
      <c r="AQS23" s="47"/>
      <c r="AQT23" s="47"/>
      <c r="AQU23" s="47"/>
      <c r="AQV23" s="47"/>
      <c r="AQW23" s="47"/>
      <c r="AQX23" s="47"/>
      <c r="AQY23" s="47"/>
      <c r="AQZ23" s="47"/>
      <c r="ARA23" s="47"/>
      <c r="ARB23" s="47"/>
      <c r="ARC23" s="47"/>
      <c r="ARD23" s="47"/>
      <c r="ARE23" s="47"/>
      <c r="ARF23" s="47"/>
      <c r="ARG23" s="47"/>
      <c r="ARH23" s="47"/>
      <c r="ARI23" s="47"/>
      <c r="ARJ23" s="47"/>
      <c r="ARK23" s="47"/>
      <c r="ARL23" s="47"/>
      <c r="ARM23" s="47"/>
      <c r="ARN23" s="47"/>
      <c r="ARO23" s="47"/>
      <c r="ARP23" s="47"/>
      <c r="ARQ23" s="47"/>
      <c r="ARR23" s="47"/>
      <c r="ARS23" s="47"/>
      <c r="ART23" s="47"/>
      <c r="ARU23" s="47"/>
      <c r="ARV23" s="47"/>
      <c r="ARW23" s="47"/>
      <c r="ARX23" s="47"/>
      <c r="ARY23" s="47"/>
      <c r="ARZ23" s="47"/>
      <c r="ASA23" s="47"/>
      <c r="ASB23" s="47"/>
      <c r="ASC23" s="47"/>
      <c r="ASD23" s="47"/>
      <c r="ASE23" s="47"/>
      <c r="ASF23" s="47"/>
      <c r="ASG23" s="47"/>
      <c r="ASH23" s="47"/>
      <c r="ASI23" s="47"/>
      <c r="ASJ23" s="47"/>
      <c r="ASK23" s="47"/>
      <c r="ASL23" s="47"/>
      <c r="ASM23" s="47"/>
      <c r="ASN23" s="47"/>
      <c r="ASO23" s="47"/>
      <c r="ASP23" s="47"/>
      <c r="ASQ23" s="47"/>
      <c r="ASR23" s="47"/>
      <c r="ASS23" s="47"/>
      <c r="AST23" s="47"/>
      <c r="ASU23" s="47"/>
      <c r="ASV23" s="47"/>
      <c r="ASW23" s="47"/>
      <c r="ASX23" s="47"/>
      <c r="ASY23" s="47"/>
      <c r="ASZ23" s="47"/>
      <c r="ATA23" s="47"/>
      <c r="ATB23" s="47"/>
      <c r="ATC23" s="47"/>
      <c r="ATD23" s="47"/>
      <c r="ATE23" s="47"/>
      <c r="ATF23" s="47"/>
      <c r="ATG23" s="47"/>
      <c r="ATH23" s="47"/>
      <c r="ATI23" s="47"/>
      <c r="ATJ23" s="47"/>
      <c r="ATK23" s="47"/>
      <c r="ATL23" s="47"/>
      <c r="ATM23" s="47"/>
      <c r="ATN23" s="47"/>
      <c r="ATO23" s="47"/>
      <c r="ATP23" s="47"/>
      <c r="ATQ23" s="47"/>
      <c r="ATR23" s="47"/>
      <c r="ATS23" s="47"/>
      <c r="ATT23" s="47"/>
      <c r="ATU23" s="47"/>
      <c r="ATV23" s="47"/>
      <c r="ATW23" s="47"/>
      <c r="ATX23" s="47"/>
      <c r="ATY23" s="47"/>
      <c r="ATZ23" s="47"/>
      <c r="AUA23" s="47"/>
      <c r="AUB23" s="47"/>
      <c r="AUC23" s="47"/>
      <c r="AUD23" s="47"/>
      <c r="AUE23" s="47"/>
      <c r="AUF23" s="47"/>
      <c r="AUG23" s="47"/>
      <c r="AUH23" s="47"/>
      <c r="AUI23" s="47"/>
      <c r="AUJ23" s="47"/>
      <c r="AUK23" s="47"/>
      <c r="AUL23" s="47"/>
      <c r="AUM23" s="47"/>
      <c r="AUN23" s="47"/>
      <c r="AUO23" s="47"/>
      <c r="AUP23" s="47"/>
      <c r="AUQ23" s="47"/>
      <c r="AUR23" s="47"/>
      <c r="AUS23" s="47"/>
      <c r="AUT23" s="47"/>
      <c r="AUU23" s="47"/>
      <c r="AUV23" s="47"/>
      <c r="AUW23" s="47"/>
      <c r="AUX23" s="47"/>
      <c r="AUY23" s="47"/>
      <c r="AUZ23" s="47"/>
      <c r="AVA23" s="47"/>
      <c r="AVB23" s="47"/>
      <c r="AVC23" s="47"/>
      <c r="AVD23" s="47"/>
      <c r="AVE23" s="47"/>
      <c r="AVF23" s="47"/>
      <c r="AVG23" s="47"/>
      <c r="AVH23" s="47"/>
      <c r="AVI23" s="47"/>
      <c r="AVJ23" s="47"/>
      <c r="AVK23" s="47"/>
      <c r="AVL23" s="47"/>
      <c r="AVM23" s="47"/>
      <c r="AVN23" s="47"/>
      <c r="AVO23" s="47"/>
      <c r="AVP23" s="47"/>
      <c r="AVQ23" s="47"/>
      <c r="AVR23" s="47"/>
      <c r="AVS23" s="47"/>
      <c r="AVT23" s="47"/>
      <c r="AVU23" s="47"/>
      <c r="AVV23" s="47"/>
      <c r="AVW23" s="47"/>
      <c r="AVX23" s="47"/>
      <c r="AVY23" s="47"/>
      <c r="AVZ23" s="47"/>
      <c r="AWA23" s="47"/>
      <c r="AWB23" s="47"/>
      <c r="AWC23" s="47"/>
      <c r="AWD23" s="47"/>
      <c r="AWE23" s="47"/>
      <c r="AWF23" s="47"/>
      <c r="AWG23" s="47"/>
      <c r="AWH23" s="47"/>
      <c r="AWI23" s="47"/>
      <c r="AWJ23" s="47"/>
      <c r="AWK23" s="47"/>
      <c r="AWL23" s="47"/>
      <c r="AWM23" s="47"/>
      <c r="AWN23" s="47"/>
      <c r="AWO23" s="47"/>
      <c r="AWP23" s="47"/>
      <c r="AWQ23" s="47"/>
      <c r="AWR23" s="47"/>
      <c r="AWS23" s="47"/>
      <c r="AWT23" s="47"/>
      <c r="AWU23" s="47"/>
      <c r="AWV23" s="47"/>
      <c r="AWW23" s="47"/>
      <c r="AWX23" s="47"/>
      <c r="AWY23" s="47"/>
      <c r="AWZ23" s="47"/>
      <c r="AXA23" s="47"/>
      <c r="AXB23" s="47"/>
      <c r="AXC23" s="47"/>
      <c r="AXD23" s="47"/>
      <c r="AXE23" s="47"/>
      <c r="AXF23" s="47"/>
      <c r="AXG23" s="47"/>
      <c r="AXH23" s="47"/>
      <c r="AXI23" s="47"/>
      <c r="AXJ23" s="47"/>
      <c r="AXK23" s="47"/>
      <c r="AXL23" s="47"/>
      <c r="AXM23" s="47"/>
      <c r="AXN23" s="47"/>
      <c r="AXO23" s="47"/>
      <c r="AXP23" s="47"/>
      <c r="AXQ23" s="47"/>
      <c r="AXR23" s="47"/>
      <c r="AXS23" s="47"/>
      <c r="AXT23" s="47"/>
      <c r="AXU23" s="47"/>
      <c r="AXV23" s="47"/>
      <c r="AXW23" s="47"/>
      <c r="AXX23" s="47"/>
      <c r="AXY23" s="47"/>
      <c r="AXZ23" s="47"/>
      <c r="AYA23" s="47"/>
      <c r="AYB23" s="47"/>
      <c r="AYC23" s="47"/>
      <c r="AYD23" s="47"/>
      <c r="AYE23" s="47"/>
      <c r="AYF23" s="47"/>
      <c r="AYG23" s="47"/>
    </row>
    <row r="24" spans="1:1333" s="47" customFormat="1" ht="18" customHeight="1">
      <c r="A24" s="151" t="s">
        <v>160</v>
      </c>
      <c r="B24" s="155">
        <v>1162850</v>
      </c>
      <c r="C24" s="155">
        <v>4240219</v>
      </c>
      <c r="D24" s="155">
        <v>2154233</v>
      </c>
      <c r="E24" s="155">
        <v>35654</v>
      </c>
      <c r="F24" s="155">
        <v>2687285</v>
      </c>
      <c r="G24" s="155">
        <v>707714</v>
      </c>
      <c r="H24" s="155">
        <v>20187</v>
      </c>
      <c r="I24" s="155">
        <v>12355</v>
      </c>
      <c r="J24" s="156">
        <v>4707</v>
      </c>
      <c r="K24" s="559" t="s">
        <v>43</v>
      </c>
      <c r="L24" s="155">
        <v>1103</v>
      </c>
      <c r="M24" s="151" t="s">
        <v>160</v>
      </c>
      <c r="N24" s="155">
        <v>2806617</v>
      </c>
      <c r="O24" s="155">
        <v>2412385</v>
      </c>
      <c r="P24" s="155">
        <v>836047</v>
      </c>
      <c r="Q24" s="155">
        <v>272747</v>
      </c>
      <c r="R24" s="155">
        <v>1203035</v>
      </c>
      <c r="S24" s="359" t="s">
        <v>43</v>
      </c>
      <c r="T24" s="359" t="s">
        <v>43</v>
      </c>
      <c r="U24" s="155">
        <v>25199</v>
      </c>
      <c r="V24" s="155">
        <v>745305</v>
      </c>
      <c r="W24" s="156">
        <v>191723</v>
      </c>
    </row>
    <row r="25" spans="1:1333" s="47" customFormat="1" ht="18" customHeight="1">
      <c r="A25" s="316" t="s">
        <v>198</v>
      </c>
      <c r="B25" s="315">
        <v>1570032</v>
      </c>
      <c r="C25" s="315">
        <v>4333177</v>
      </c>
      <c r="D25" s="315">
        <v>2090172</v>
      </c>
      <c r="E25" s="315">
        <v>35910</v>
      </c>
      <c r="F25" s="315">
        <v>2545373</v>
      </c>
      <c r="G25" s="315">
        <v>894624</v>
      </c>
      <c r="H25" s="315">
        <v>15884</v>
      </c>
      <c r="I25" s="315">
        <v>9649</v>
      </c>
      <c r="J25" s="361">
        <v>3526</v>
      </c>
      <c r="K25" s="360" t="s">
        <v>43</v>
      </c>
      <c r="L25" s="315">
        <v>2886</v>
      </c>
      <c r="M25" s="316" t="s">
        <v>198</v>
      </c>
      <c r="N25" s="315">
        <v>2996067</v>
      </c>
      <c r="O25" s="315">
        <v>2729245</v>
      </c>
      <c r="P25" s="315">
        <v>721505</v>
      </c>
      <c r="Q25" s="315">
        <v>316468</v>
      </c>
      <c r="R25" s="315">
        <v>1412270</v>
      </c>
      <c r="S25" s="360" t="s">
        <v>43</v>
      </c>
      <c r="T25" s="360" t="s">
        <v>43</v>
      </c>
      <c r="U25" s="315">
        <v>16543</v>
      </c>
      <c r="V25" s="315">
        <v>644915</v>
      </c>
      <c r="W25" s="361">
        <v>240469</v>
      </c>
    </row>
    <row r="26" spans="1:1333" s="47" customFormat="1" ht="18" customHeight="1">
      <c r="A26" s="316" t="s">
        <v>242</v>
      </c>
      <c r="B26" s="315">
        <v>1070670</v>
      </c>
      <c r="C26" s="264">
        <v>4777761</v>
      </c>
      <c r="D26" s="315">
        <v>2175483</v>
      </c>
      <c r="E26" s="315">
        <v>33229</v>
      </c>
      <c r="F26" s="351">
        <v>2501508</v>
      </c>
      <c r="G26" s="315">
        <v>971615</v>
      </c>
      <c r="H26" s="315">
        <v>17221</v>
      </c>
      <c r="I26" s="315">
        <v>14141</v>
      </c>
      <c r="J26" s="361">
        <v>6499</v>
      </c>
      <c r="K26" s="360" t="s">
        <v>43</v>
      </c>
      <c r="L26" s="315">
        <v>3123</v>
      </c>
      <c r="M26" s="316" t="s">
        <v>242</v>
      </c>
      <c r="N26" s="315">
        <v>3156359</v>
      </c>
      <c r="O26" s="315">
        <v>2890365</v>
      </c>
      <c r="P26" s="315">
        <v>681120</v>
      </c>
      <c r="Q26" s="315">
        <v>389797</v>
      </c>
      <c r="R26" s="315">
        <v>1498013</v>
      </c>
      <c r="S26" s="360" t="s">
        <v>43</v>
      </c>
      <c r="T26" s="360" t="s">
        <v>43</v>
      </c>
      <c r="U26" s="53">
        <v>15058</v>
      </c>
      <c r="V26" s="315">
        <v>663263</v>
      </c>
      <c r="W26" s="361">
        <v>239089</v>
      </c>
    </row>
    <row r="27" spans="1:1333" s="47" customFormat="1" ht="18" customHeight="1">
      <c r="A27" s="47" t="s">
        <v>139</v>
      </c>
      <c r="B27" s="13"/>
      <c r="C27" s="13"/>
      <c r="D27" s="13"/>
      <c r="E27" s="13"/>
      <c r="F27" s="55" t="s">
        <v>140</v>
      </c>
      <c r="G27" s="13"/>
      <c r="H27" s="352"/>
      <c r="I27" s="352"/>
      <c r="J27" s="353"/>
      <c r="K27" s="353"/>
      <c r="L27" s="352"/>
      <c r="M27" s="354" t="s">
        <v>265</v>
      </c>
      <c r="N27" s="355"/>
      <c r="O27" s="355"/>
      <c r="P27" s="355"/>
      <c r="Q27" s="355"/>
      <c r="R27" s="355"/>
      <c r="S27" s="356"/>
      <c r="T27" s="253"/>
      <c r="U27" s="352"/>
      <c r="V27" s="352"/>
      <c r="W27" s="352"/>
    </row>
    <row r="28" spans="1:1333">
      <c r="A28" s="47" t="s">
        <v>141</v>
      </c>
      <c r="B28" s="160"/>
      <c r="C28" s="160"/>
      <c r="D28" s="160"/>
      <c r="E28" s="160"/>
      <c r="F28" s="160"/>
      <c r="G28" s="160"/>
      <c r="H28" s="13"/>
      <c r="I28" s="13"/>
      <c r="J28" s="13"/>
      <c r="K28" s="13"/>
      <c r="L28" s="13"/>
      <c r="M28" s="47" t="s">
        <v>268</v>
      </c>
      <c r="N28" s="47"/>
      <c r="O28" s="47"/>
      <c r="P28" s="47"/>
      <c r="Q28" s="47"/>
      <c r="R28" s="47"/>
      <c r="S28" s="47"/>
      <c r="T28" s="47"/>
      <c r="U28" s="47"/>
      <c r="V28" s="47"/>
      <c r="W28" s="47"/>
    </row>
    <row r="29" spans="1:1333">
      <c r="A29" s="47" t="s">
        <v>275</v>
      </c>
      <c r="B29" s="47"/>
      <c r="C29" s="47"/>
      <c r="D29" s="47"/>
      <c r="E29" s="47"/>
      <c r="F29" s="47"/>
      <c r="G29" s="47"/>
      <c r="H29" s="160"/>
      <c r="I29" s="160"/>
      <c r="J29" s="160"/>
      <c r="K29" s="160"/>
      <c r="L29" s="160"/>
      <c r="M29" s="47" t="s">
        <v>269</v>
      </c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spans="1:1333">
      <c r="A30" s="242" t="s">
        <v>276</v>
      </c>
      <c r="H30" s="47"/>
      <c r="I30" s="47"/>
      <c r="J30" s="47"/>
      <c r="K30" s="47"/>
      <c r="L30" s="47"/>
      <c r="M30" s="47" t="s">
        <v>273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</row>
    <row r="31" spans="1:1333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277" t="s">
        <v>271</v>
      </c>
      <c r="N31" s="92"/>
      <c r="O31" s="92"/>
      <c r="P31" s="92"/>
      <c r="Q31" s="47"/>
      <c r="R31" s="47"/>
      <c r="S31" s="47"/>
      <c r="T31" s="47"/>
      <c r="U31" s="47"/>
      <c r="V31" s="47"/>
      <c r="W31" s="47"/>
    </row>
    <row r="32" spans="1:1333">
      <c r="A32" s="242"/>
      <c r="C32" s="240"/>
      <c r="M32" s="350"/>
      <c r="N32" s="206"/>
      <c r="O32" s="206"/>
      <c r="P32" s="206"/>
    </row>
    <row r="35" spans="1:16">
      <c r="A35" s="208" t="s">
        <v>200</v>
      </c>
      <c r="B35" s="208"/>
      <c r="C35" s="208"/>
      <c r="D35" s="208"/>
      <c r="E35" s="208"/>
      <c r="F35" s="208"/>
      <c r="G35" s="208"/>
      <c r="H35" s="208"/>
      <c r="I35" s="208"/>
      <c r="K35" s="342" t="s">
        <v>277</v>
      </c>
      <c r="L35" s="342"/>
      <c r="M35" s="342"/>
      <c r="N35" s="342"/>
      <c r="O35" s="342"/>
      <c r="P35" s="342"/>
    </row>
    <row r="37" spans="1:16">
      <c r="A37" s="236"/>
      <c r="B37" s="236"/>
    </row>
  </sheetData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Header>&amp;LBundesanstalt für Landwirtschaft und Enährung&amp;R14.1.2014</oddHeader>
  </headerFooter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123"/>
  <sheetViews>
    <sheetView topLeftCell="A88" zoomScaleNormal="100" workbookViewId="0">
      <selection activeCell="L42" sqref="L42"/>
    </sheetView>
  </sheetViews>
  <sheetFormatPr baseColWidth="10" defaultRowHeight="15"/>
  <cols>
    <col min="1" max="1" width="14.140625" bestFit="1" customWidth="1"/>
    <col min="2" max="2" width="9.5703125" customWidth="1"/>
  </cols>
  <sheetData>
    <row r="1" spans="1:15">
      <c r="H1" s="236"/>
      <c r="I1" s="236"/>
    </row>
    <row r="2" spans="1:15">
      <c r="A2" s="31" t="s">
        <v>158</v>
      </c>
      <c r="L2" s="236"/>
      <c r="M2" s="236"/>
      <c r="N2" s="236"/>
      <c r="O2" s="236"/>
    </row>
    <row r="3" spans="1:15" s="45" customFormat="1" ht="25.5" customHeight="1">
      <c r="A3" s="42"/>
      <c r="B3" s="43"/>
      <c r="C3" s="42" t="s">
        <v>0</v>
      </c>
      <c r="D3" s="42" t="s">
        <v>1</v>
      </c>
      <c r="E3" s="42" t="s">
        <v>13</v>
      </c>
      <c r="F3" s="44" t="s">
        <v>14</v>
      </c>
    </row>
    <row r="4" spans="1:15">
      <c r="A4" s="46" t="s">
        <v>29</v>
      </c>
      <c r="B4" s="47" t="s">
        <v>30</v>
      </c>
      <c r="C4" s="48">
        <v>6934</v>
      </c>
      <c r="D4" s="48">
        <v>1191</v>
      </c>
      <c r="E4" s="48">
        <v>202044</v>
      </c>
      <c r="F4" s="49">
        <v>150122</v>
      </c>
      <c r="G4" t="s">
        <v>205</v>
      </c>
    </row>
    <row r="5" spans="1:15">
      <c r="A5" s="46"/>
      <c r="B5" s="50" t="s">
        <v>31</v>
      </c>
      <c r="C5" s="48">
        <v>6868</v>
      </c>
      <c r="D5" s="48">
        <v>4543</v>
      </c>
      <c r="E5" s="48">
        <v>200289</v>
      </c>
      <c r="F5" s="49">
        <v>187962</v>
      </c>
      <c r="H5" s="202" t="s">
        <v>206</v>
      </c>
      <c r="I5" s="51"/>
    </row>
    <row r="6" spans="1:15" hidden="1">
      <c r="A6" s="46"/>
      <c r="B6" s="50" t="s">
        <v>32</v>
      </c>
      <c r="C6" s="48">
        <v>6716</v>
      </c>
      <c r="D6" s="48">
        <v>7563</v>
      </c>
      <c r="E6" s="48">
        <v>207051</v>
      </c>
      <c r="F6" s="49">
        <v>184089</v>
      </c>
      <c r="H6" s="51"/>
      <c r="I6" s="51"/>
    </row>
    <row r="7" spans="1:15" hidden="1">
      <c r="A7" s="46"/>
      <c r="B7" s="52" t="s">
        <v>33</v>
      </c>
      <c r="C7" s="48">
        <v>6317</v>
      </c>
      <c r="D7" s="48">
        <v>8539</v>
      </c>
      <c r="E7" s="48">
        <v>216644</v>
      </c>
      <c r="F7" s="49">
        <v>182058</v>
      </c>
    </row>
    <row r="8" spans="1:15" hidden="1">
      <c r="A8" s="46"/>
      <c r="B8" s="52" t="s">
        <v>34</v>
      </c>
      <c r="C8" s="48">
        <v>6241</v>
      </c>
      <c r="D8" s="48">
        <v>10248</v>
      </c>
      <c r="E8" s="48">
        <v>206535</v>
      </c>
      <c r="F8" s="49">
        <v>185085</v>
      </c>
    </row>
    <row r="9" spans="1:15">
      <c r="A9" s="46"/>
      <c r="B9" s="52" t="s">
        <v>36</v>
      </c>
      <c r="C9" s="48">
        <v>6258</v>
      </c>
      <c r="D9" s="48">
        <v>10702</v>
      </c>
      <c r="E9" s="48">
        <v>234911</v>
      </c>
      <c r="F9" s="49">
        <v>201197</v>
      </c>
    </row>
    <row r="10" spans="1:15">
      <c r="A10" s="46"/>
      <c r="B10" s="52" t="s">
        <v>37</v>
      </c>
      <c r="C10" s="48">
        <v>5496</v>
      </c>
      <c r="D10" s="48">
        <v>11420</v>
      </c>
      <c r="E10" s="48">
        <v>261837</v>
      </c>
      <c r="F10" s="49">
        <v>189067</v>
      </c>
    </row>
    <row r="11" spans="1:15">
      <c r="A11" s="46"/>
      <c r="B11" s="52" t="s">
        <v>38</v>
      </c>
      <c r="C11" s="48">
        <v>6943</v>
      </c>
      <c r="D11" s="48">
        <v>11685</v>
      </c>
      <c r="E11" s="48">
        <v>248625</v>
      </c>
      <c r="F11" s="49">
        <v>190369</v>
      </c>
    </row>
    <row r="12" spans="1:15">
      <c r="A12" s="46"/>
      <c r="B12" s="52" t="s">
        <v>39</v>
      </c>
      <c r="C12" s="48">
        <v>6798</v>
      </c>
      <c r="D12" s="48">
        <v>12030</v>
      </c>
      <c r="E12" s="48">
        <v>252057</v>
      </c>
      <c r="F12" s="49">
        <v>270499</v>
      </c>
      <c r="I12" s="236"/>
      <c r="J12" s="236"/>
      <c r="K12" s="236"/>
    </row>
    <row r="13" spans="1:15">
      <c r="A13" s="46"/>
      <c r="B13" s="52" t="s">
        <v>40</v>
      </c>
      <c r="C13" s="48">
        <v>6470</v>
      </c>
      <c r="D13" s="48">
        <v>11438</v>
      </c>
      <c r="E13" s="48">
        <v>255760</v>
      </c>
      <c r="F13" s="49">
        <v>249068</v>
      </c>
    </row>
    <row r="14" spans="1:15">
      <c r="A14" s="46"/>
      <c r="B14" s="52" t="s">
        <v>41</v>
      </c>
      <c r="C14" s="53">
        <v>6761</v>
      </c>
      <c r="D14" s="53">
        <v>10739</v>
      </c>
      <c r="E14" s="53">
        <v>260074</v>
      </c>
      <c r="F14" s="54">
        <v>206205</v>
      </c>
    </row>
    <row r="15" spans="1:15">
      <c r="A15" s="46"/>
      <c r="B15" s="52" t="s">
        <v>160</v>
      </c>
      <c r="C15" s="53">
        <v>5905</v>
      </c>
      <c r="D15" s="53">
        <v>12582</v>
      </c>
      <c r="E15" s="53">
        <v>296678</v>
      </c>
      <c r="F15" s="54">
        <v>200767</v>
      </c>
    </row>
    <row r="16" spans="1:15">
      <c r="A16" s="46"/>
      <c r="B16" s="52" t="s">
        <v>198</v>
      </c>
      <c r="C16" s="53">
        <v>5185</v>
      </c>
      <c r="D16" s="53">
        <v>11136</v>
      </c>
      <c r="E16" s="53">
        <v>335446</v>
      </c>
      <c r="F16" s="54">
        <v>207281</v>
      </c>
    </row>
    <row r="17" spans="1:6">
      <c r="A17" s="263"/>
      <c r="B17" s="52" t="s">
        <v>242</v>
      </c>
      <c r="C17" s="53">
        <v>4949</v>
      </c>
      <c r="D17" s="53">
        <v>10506</v>
      </c>
      <c r="E17" s="53">
        <v>356142</v>
      </c>
      <c r="F17" s="264">
        <v>216906</v>
      </c>
    </row>
    <row r="18" spans="1:6">
      <c r="A18" s="46"/>
      <c r="B18" s="47"/>
      <c r="C18" s="55"/>
      <c r="D18" s="55"/>
      <c r="E18" s="55"/>
      <c r="F18" s="56"/>
    </row>
    <row r="19" spans="1:6">
      <c r="A19" s="46" t="s">
        <v>42</v>
      </c>
      <c r="B19" s="47" t="s">
        <v>30</v>
      </c>
      <c r="C19" s="53">
        <v>5564</v>
      </c>
      <c r="D19" s="53">
        <v>533</v>
      </c>
      <c r="E19" s="53">
        <v>52086</v>
      </c>
      <c r="F19" s="54">
        <v>70267</v>
      </c>
    </row>
    <row r="20" spans="1:6">
      <c r="A20" s="46"/>
      <c r="B20" s="50" t="s">
        <v>31</v>
      </c>
      <c r="C20" s="53">
        <v>5477</v>
      </c>
      <c r="D20" s="53">
        <v>3769</v>
      </c>
      <c r="E20" s="53">
        <v>54863</v>
      </c>
      <c r="F20" s="54">
        <v>90109</v>
      </c>
    </row>
    <row r="21" spans="1:6" hidden="1">
      <c r="A21" s="46"/>
      <c r="B21" s="50" t="s">
        <v>32</v>
      </c>
      <c r="C21" s="53">
        <v>5238</v>
      </c>
      <c r="D21" s="53">
        <v>6401</v>
      </c>
      <c r="E21" s="53">
        <v>50178</v>
      </c>
      <c r="F21" s="54">
        <v>90543</v>
      </c>
    </row>
    <row r="22" spans="1:6" hidden="1">
      <c r="A22" s="46"/>
      <c r="B22" s="52" t="s">
        <v>33</v>
      </c>
      <c r="C22" s="53">
        <v>4846</v>
      </c>
      <c r="D22" s="53">
        <v>7544</v>
      </c>
      <c r="E22" s="53">
        <v>50698</v>
      </c>
      <c r="F22" s="54">
        <v>85276</v>
      </c>
    </row>
    <row r="23" spans="1:6" hidden="1">
      <c r="A23" s="46"/>
      <c r="B23" s="52" t="s">
        <v>34</v>
      </c>
      <c r="C23" s="53">
        <v>4785</v>
      </c>
      <c r="D23" s="53">
        <v>9346</v>
      </c>
      <c r="E23" s="53">
        <v>40127</v>
      </c>
      <c r="F23" s="54">
        <v>89672</v>
      </c>
    </row>
    <row r="24" spans="1:6">
      <c r="A24" s="46"/>
      <c r="B24" s="52" t="s">
        <v>36</v>
      </c>
      <c r="C24" s="53">
        <v>4809</v>
      </c>
      <c r="D24" s="53">
        <v>9311</v>
      </c>
      <c r="E24" s="53">
        <v>51400</v>
      </c>
      <c r="F24" s="54">
        <v>73095</v>
      </c>
    </row>
    <row r="25" spans="1:6">
      <c r="A25" s="46"/>
      <c r="B25" s="52" t="s">
        <v>37</v>
      </c>
      <c r="C25" s="53">
        <v>3924</v>
      </c>
      <c r="D25" s="53">
        <v>9311</v>
      </c>
      <c r="E25" s="53">
        <v>58292</v>
      </c>
      <c r="F25" s="54">
        <v>73904</v>
      </c>
    </row>
    <row r="26" spans="1:6">
      <c r="A26" s="46"/>
      <c r="B26" s="52" t="s">
        <v>38</v>
      </c>
      <c r="C26" s="53">
        <v>5153</v>
      </c>
      <c r="D26" s="53">
        <v>10034</v>
      </c>
      <c r="E26" s="53">
        <v>58910</v>
      </c>
      <c r="F26" s="54">
        <v>76956</v>
      </c>
    </row>
    <row r="27" spans="1:6">
      <c r="A27" s="46"/>
      <c r="B27" s="52" t="s">
        <v>39</v>
      </c>
      <c r="C27" s="53">
        <v>5168</v>
      </c>
      <c r="D27" s="57" t="s">
        <v>43</v>
      </c>
      <c r="E27" s="53">
        <v>70085</v>
      </c>
      <c r="F27" s="54">
        <v>135805</v>
      </c>
    </row>
    <row r="28" spans="1:6">
      <c r="A28" s="46"/>
      <c r="B28" s="52" t="s">
        <v>40</v>
      </c>
      <c r="C28" s="53">
        <v>5181</v>
      </c>
      <c r="D28" s="58">
        <v>10676</v>
      </c>
      <c r="E28" s="53">
        <v>89645</v>
      </c>
      <c r="F28" s="54">
        <v>141607</v>
      </c>
    </row>
    <row r="29" spans="1:6">
      <c r="A29" s="46"/>
      <c r="B29" s="52" t="s">
        <v>41</v>
      </c>
      <c r="C29" s="53">
        <v>5380</v>
      </c>
      <c r="D29" s="53">
        <v>9899</v>
      </c>
      <c r="E29" s="53">
        <v>85888</v>
      </c>
      <c r="F29" s="54">
        <v>104954</v>
      </c>
    </row>
    <row r="30" spans="1:6">
      <c r="A30" s="46"/>
      <c r="B30" s="52" t="s">
        <v>160</v>
      </c>
      <c r="C30" s="53">
        <v>3950</v>
      </c>
      <c r="D30" s="91" t="s">
        <v>43</v>
      </c>
      <c r="E30" s="53">
        <v>94545</v>
      </c>
      <c r="F30" s="54">
        <v>83254</v>
      </c>
    </row>
    <row r="31" spans="1:6">
      <c r="A31" s="46"/>
      <c r="B31" s="52" t="s">
        <v>198</v>
      </c>
      <c r="C31" s="53">
        <v>2385</v>
      </c>
      <c r="D31" s="91" t="s">
        <v>43</v>
      </c>
      <c r="E31" s="53">
        <v>110455</v>
      </c>
      <c r="F31" s="54">
        <v>89447</v>
      </c>
    </row>
    <row r="32" spans="1:6">
      <c r="A32" s="263"/>
      <c r="B32" s="52" t="s">
        <v>242</v>
      </c>
      <c r="C32" s="53">
        <v>2051</v>
      </c>
      <c r="D32" s="253" t="s">
        <v>43</v>
      </c>
      <c r="E32" s="53">
        <v>106148</v>
      </c>
      <c r="F32" s="264">
        <v>87842</v>
      </c>
    </row>
    <row r="33" spans="1:6">
      <c r="A33" s="46"/>
      <c r="B33" s="47"/>
      <c r="C33" s="55"/>
      <c r="D33" s="55"/>
      <c r="E33" s="55"/>
      <c r="F33" s="56"/>
    </row>
    <row r="34" spans="1:6">
      <c r="A34" s="46" t="s">
        <v>44</v>
      </c>
      <c r="B34" s="47" t="s">
        <v>30</v>
      </c>
      <c r="C34" s="53">
        <v>929</v>
      </c>
      <c r="D34" s="55">
        <v>2</v>
      </c>
      <c r="E34" s="53">
        <v>106400</v>
      </c>
      <c r="F34" s="54">
        <v>59639</v>
      </c>
    </row>
    <row r="35" spans="1:6">
      <c r="A35" s="46"/>
      <c r="B35" s="50" t="s">
        <v>31</v>
      </c>
      <c r="C35" s="53">
        <v>904</v>
      </c>
      <c r="D35" s="55">
        <v>10</v>
      </c>
      <c r="E35" s="53">
        <v>104375</v>
      </c>
      <c r="F35" s="54">
        <v>73347</v>
      </c>
    </row>
    <row r="36" spans="1:6" hidden="1">
      <c r="A36" s="46"/>
      <c r="B36" s="50" t="s">
        <v>32</v>
      </c>
      <c r="C36" s="53">
        <v>1198</v>
      </c>
      <c r="D36" s="55">
        <v>304</v>
      </c>
      <c r="E36" s="53">
        <v>112949</v>
      </c>
      <c r="F36" s="54">
        <v>64490</v>
      </c>
    </row>
    <row r="37" spans="1:6" hidden="1">
      <c r="A37" s="46"/>
      <c r="B37" s="52" t="s">
        <v>33</v>
      </c>
      <c r="C37" s="53">
        <v>1185</v>
      </c>
      <c r="D37" s="55">
        <v>191</v>
      </c>
      <c r="E37" s="53">
        <v>116428</v>
      </c>
      <c r="F37" s="54">
        <v>67333</v>
      </c>
    </row>
    <row r="38" spans="1:6" hidden="1">
      <c r="A38" s="46"/>
      <c r="B38" s="52" t="s">
        <v>34</v>
      </c>
      <c r="C38" s="53">
        <v>1182</v>
      </c>
      <c r="D38" s="55">
        <v>168</v>
      </c>
      <c r="E38" s="53">
        <v>112171</v>
      </c>
      <c r="F38" s="54">
        <v>62563</v>
      </c>
    </row>
    <row r="39" spans="1:6">
      <c r="A39" s="46"/>
      <c r="B39" s="52" t="s">
        <v>36</v>
      </c>
      <c r="C39" s="53">
        <v>1178</v>
      </c>
      <c r="D39" s="53">
        <v>1019</v>
      </c>
      <c r="E39" s="53">
        <v>131244</v>
      </c>
      <c r="F39" s="54">
        <v>95398</v>
      </c>
    </row>
    <row r="40" spans="1:6">
      <c r="A40" s="46"/>
      <c r="B40" s="52" t="s">
        <v>37</v>
      </c>
      <c r="C40" s="53">
        <v>1241</v>
      </c>
      <c r="D40" s="53">
        <v>1717</v>
      </c>
      <c r="E40" s="53">
        <v>147129</v>
      </c>
      <c r="F40" s="54">
        <v>87210</v>
      </c>
    </row>
    <row r="41" spans="1:6">
      <c r="A41" s="46"/>
      <c r="B41" s="52" t="s">
        <v>38</v>
      </c>
      <c r="C41" s="53">
        <v>1435</v>
      </c>
      <c r="D41" s="53">
        <v>1321</v>
      </c>
      <c r="E41" s="53">
        <v>135381</v>
      </c>
      <c r="F41" s="54">
        <v>89418</v>
      </c>
    </row>
    <row r="42" spans="1:6">
      <c r="A42" s="46"/>
      <c r="B42" s="52" t="s">
        <v>39</v>
      </c>
      <c r="C42" s="53">
        <v>1238</v>
      </c>
      <c r="D42" s="57" t="s">
        <v>43</v>
      </c>
      <c r="E42" s="53">
        <v>140242</v>
      </c>
      <c r="F42" s="54">
        <v>110186</v>
      </c>
    </row>
    <row r="43" spans="1:6">
      <c r="A43" s="46"/>
      <c r="B43" s="52" t="s">
        <v>40</v>
      </c>
      <c r="C43" s="53">
        <v>1108</v>
      </c>
      <c r="D43" s="58">
        <v>477</v>
      </c>
      <c r="E43" s="53">
        <v>127761</v>
      </c>
      <c r="F43" s="54">
        <v>84343</v>
      </c>
    </row>
    <row r="44" spans="1:6">
      <c r="A44" s="46"/>
      <c r="B44" s="52" t="s">
        <v>41</v>
      </c>
      <c r="C44" s="53">
        <v>1103</v>
      </c>
      <c r="D44" s="55">
        <v>367</v>
      </c>
      <c r="E44" s="53">
        <v>130115</v>
      </c>
      <c r="F44" s="54">
        <v>77779</v>
      </c>
    </row>
    <row r="45" spans="1:6">
      <c r="A45" s="46"/>
      <c r="B45" s="52" t="s">
        <v>160</v>
      </c>
      <c r="C45" s="53">
        <v>1547</v>
      </c>
      <c r="D45" s="91" t="s">
        <v>43</v>
      </c>
      <c r="E45" s="53">
        <v>146441</v>
      </c>
      <c r="F45" s="54">
        <v>88828</v>
      </c>
    </row>
    <row r="46" spans="1:6">
      <c r="A46" s="46"/>
      <c r="B46" s="52" t="s">
        <v>198</v>
      </c>
      <c r="C46" s="53">
        <v>2198</v>
      </c>
      <c r="D46" s="91" t="s">
        <v>43</v>
      </c>
      <c r="E46" s="53">
        <v>153392</v>
      </c>
      <c r="F46" s="54">
        <v>87867</v>
      </c>
    </row>
    <row r="47" spans="1:6">
      <c r="A47" s="263"/>
      <c r="B47" s="52" t="s">
        <v>242</v>
      </c>
      <c r="C47" s="53">
        <v>2316</v>
      </c>
      <c r="D47" s="91" t="s">
        <v>43</v>
      </c>
      <c r="E47" s="53">
        <v>162614</v>
      </c>
      <c r="F47" s="264">
        <v>93535</v>
      </c>
    </row>
    <row r="48" spans="1:6">
      <c r="A48" s="46"/>
      <c r="B48" s="47"/>
      <c r="C48" s="55"/>
      <c r="D48" s="55"/>
      <c r="E48" s="55"/>
      <c r="F48" s="56"/>
    </row>
    <row r="49" spans="1:6">
      <c r="A49" s="46" t="s">
        <v>45</v>
      </c>
      <c r="B49" s="47" t="s">
        <v>30</v>
      </c>
      <c r="C49" s="55">
        <v>441</v>
      </c>
      <c r="D49" s="55">
        <v>656</v>
      </c>
      <c r="E49" s="53">
        <v>43558</v>
      </c>
      <c r="F49" s="54">
        <v>20216</v>
      </c>
    </row>
    <row r="50" spans="1:6">
      <c r="A50" s="46"/>
      <c r="B50" s="50" t="s">
        <v>31</v>
      </c>
      <c r="C50" s="55">
        <v>487</v>
      </c>
      <c r="D50" s="55">
        <v>764</v>
      </c>
      <c r="E50" s="53">
        <v>41051</v>
      </c>
      <c r="F50" s="54">
        <v>24506</v>
      </c>
    </row>
    <row r="51" spans="1:6" hidden="1">
      <c r="A51" s="46"/>
      <c r="B51" s="50" t="s">
        <v>32</v>
      </c>
      <c r="C51" s="55">
        <v>280</v>
      </c>
      <c r="D51" s="55">
        <v>858</v>
      </c>
      <c r="E51" s="53">
        <v>43924</v>
      </c>
      <c r="F51" s="54">
        <v>29056</v>
      </c>
    </row>
    <row r="52" spans="1:6" hidden="1">
      <c r="A52" s="46"/>
      <c r="B52" s="52" t="s">
        <v>33</v>
      </c>
      <c r="C52" s="55">
        <v>286</v>
      </c>
      <c r="D52" s="55">
        <v>804</v>
      </c>
      <c r="E52" s="53">
        <v>49518</v>
      </c>
      <c r="F52" s="54">
        <v>29449</v>
      </c>
    </row>
    <row r="53" spans="1:6" hidden="1">
      <c r="A53" s="46"/>
      <c r="B53" s="52" t="s">
        <v>34</v>
      </c>
      <c r="C53" s="55">
        <v>274</v>
      </c>
      <c r="D53" s="55">
        <v>734</v>
      </c>
      <c r="E53" s="53">
        <v>54237</v>
      </c>
      <c r="F53" s="54">
        <v>32850</v>
      </c>
    </row>
    <row r="54" spans="1:6">
      <c r="A54" s="46"/>
      <c r="B54" s="52" t="s">
        <v>35</v>
      </c>
      <c r="C54" s="55">
        <v>265</v>
      </c>
      <c r="D54" s="55">
        <v>516</v>
      </c>
      <c r="E54" s="53">
        <v>53598</v>
      </c>
      <c r="F54" s="54">
        <v>34431</v>
      </c>
    </row>
    <row r="55" spans="1:6">
      <c r="A55" s="46"/>
      <c r="B55" s="52" t="s">
        <v>37</v>
      </c>
      <c r="C55" s="55">
        <v>331</v>
      </c>
      <c r="D55" s="55">
        <v>392</v>
      </c>
      <c r="E55" s="53">
        <v>56416</v>
      </c>
      <c r="F55" s="54">
        <v>27953</v>
      </c>
    </row>
    <row r="56" spans="1:6">
      <c r="A56" s="46"/>
      <c r="B56" s="52" t="s">
        <v>38</v>
      </c>
      <c r="C56" s="55">
        <v>355</v>
      </c>
      <c r="D56" s="55">
        <v>330</v>
      </c>
      <c r="E56" s="53">
        <v>54334</v>
      </c>
      <c r="F56" s="54">
        <v>23995</v>
      </c>
    </row>
    <row r="57" spans="1:6">
      <c r="A57" s="46"/>
      <c r="B57" s="50" t="s">
        <v>39</v>
      </c>
      <c r="C57" s="55">
        <v>392</v>
      </c>
      <c r="D57" s="57" t="s">
        <v>43</v>
      </c>
      <c r="E57" s="53">
        <v>41730</v>
      </c>
      <c r="F57" s="54">
        <v>24508</v>
      </c>
    </row>
    <row r="58" spans="1:6">
      <c r="A58" s="46"/>
      <c r="B58" s="50" t="s">
        <v>40</v>
      </c>
      <c r="C58" s="55">
        <v>181</v>
      </c>
      <c r="D58" s="58">
        <v>285</v>
      </c>
      <c r="E58" s="53">
        <v>38354</v>
      </c>
      <c r="F58" s="54">
        <v>23118</v>
      </c>
    </row>
    <row r="59" spans="1:6">
      <c r="A59" s="46"/>
      <c r="B59" s="52" t="s">
        <v>41</v>
      </c>
      <c r="C59" s="55">
        <v>278</v>
      </c>
      <c r="D59" s="55">
        <v>473</v>
      </c>
      <c r="E59" s="53">
        <v>44071</v>
      </c>
      <c r="F59" s="54">
        <v>23472</v>
      </c>
    </row>
    <row r="60" spans="1:6">
      <c r="A60" s="46"/>
      <c r="B60" s="52" t="s">
        <v>160</v>
      </c>
      <c r="C60" s="55">
        <v>408</v>
      </c>
      <c r="D60" s="91" t="s">
        <v>43</v>
      </c>
      <c r="E60" s="53">
        <v>55692</v>
      </c>
      <c r="F60" s="54">
        <v>28685</v>
      </c>
    </row>
    <row r="61" spans="1:6">
      <c r="A61" s="263"/>
      <c r="B61" s="52" t="s">
        <v>198</v>
      </c>
      <c r="C61" s="55">
        <v>602</v>
      </c>
      <c r="D61" s="91" t="s">
        <v>43</v>
      </c>
      <c r="E61" s="53">
        <v>71599</v>
      </c>
      <c r="F61" s="264">
        <v>29967</v>
      </c>
    </row>
    <row r="62" spans="1:6">
      <c r="A62" s="265"/>
      <c r="B62" s="383" t="s">
        <v>242</v>
      </c>
      <c r="C62" s="266">
        <v>582</v>
      </c>
      <c r="D62" s="251" t="s">
        <v>43</v>
      </c>
      <c r="E62" s="267">
        <v>87380</v>
      </c>
      <c r="F62" s="268">
        <v>35529</v>
      </c>
    </row>
    <row r="63" spans="1:6">
      <c r="A63" s="46"/>
      <c r="B63" s="47"/>
      <c r="C63" s="47"/>
      <c r="D63" s="47"/>
      <c r="E63" s="47"/>
      <c r="F63" s="59"/>
    </row>
    <row r="64" spans="1:6" ht="45">
      <c r="A64" s="42"/>
      <c r="B64" s="43"/>
      <c r="C64" s="678" t="s">
        <v>46</v>
      </c>
      <c r="D64" s="679"/>
      <c r="E64" s="42" t="s">
        <v>17</v>
      </c>
      <c r="F64" s="44" t="s">
        <v>47</v>
      </c>
    </row>
    <row r="65" spans="1:11">
      <c r="A65" s="46" t="s">
        <v>29</v>
      </c>
      <c r="B65" s="47" t="s">
        <v>30</v>
      </c>
      <c r="C65" s="680">
        <v>5066</v>
      </c>
      <c r="D65" s="680"/>
      <c r="E65" s="60">
        <v>14532</v>
      </c>
      <c r="F65" s="61">
        <v>379889</v>
      </c>
      <c r="G65" s="30"/>
      <c r="H65" s="30"/>
    </row>
    <row r="66" spans="1:11">
      <c r="A66" s="46"/>
      <c r="B66" s="50" t="s">
        <v>31</v>
      </c>
      <c r="C66" s="676">
        <v>6363</v>
      </c>
      <c r="D66" s="676"/>
      <c r="E66" s="48">
        <v>10164</v>
      </c>
      <c r="F66" s="49">
        <v>416189</v>
      </c>
      <c r="G66" s="30"/>
      <c r="H66" s="30"/>
    </row>
    <row r="67" spans="1:11" hidden="1">
      <c r="A67" s="46"/>
      <c r="B67" s="50" t="s">
        <v>32</v>
      </c>
      <c r="C67" s="676">
        <v>4454</v>
      </c>
      <c r="D67" s="676"/>
      <c r="E67" s="48">
        <v>5705</v>
      </c>
      <c r="F67" s="49">
        <v>415578</v>
      </c>
      <c r="G67" s="30"/>
      <c r="H67" s="30"/>
    </row>
    <row r="68" spans="1:11" hidden="1">
      <c r="A68" s="46"/>
      <c r="B68" s="52" t="s">
        <v>33</v>
      </c>
      <c r="C68" s="676">
        <v>5573</v>
      </c>
      <c r="D68" s="676"/>
      <c r="E68" s="48">
        <v>5656</v>
      </c>
      <c r="F68" s="49">
        <v>424787</v>
      </c>
      <c r="G68" s="30"/>
      <c r="H68" s="30"/>
    </row>
    <row r="69" spans="1:11" hidden="1">
      <c r="A69" s="46"/>
      <c r="B69" s="52" t="s">
        <v>34</v>
      </c>
      <c r="C69" s="676">
        <v>4320</v>
      </c>
      <c r="D69" s="676"/>
      <c r="E69" s="48">
        <v>5483</v>
      </c>
      <c r="F69" s="49">
        <v>417912</v>
      </c>
      <c r="G69" s="30"/>
      <c r="H69" s="30"/>
    </row>
    <row r="70" spans="1:11">
      <c r="A70" s="46"/>
      <c r="B70" s="52" t="s">
        <v>36</v>
      </c>
      <c r="C70" s="676">
        <v>5510</v>
      </c>
      <c r="D70" s="676"/>
      <c r="E70" s="48">
        <v>4248</v>
      </c>
      <c r="F70" s="49">
        <v>462826</v>
      </c>
      <c r="G70" s="30"/>
      <c r="H70" s="30"/>
    </row>
    <row r="71" spans="1:11">
      <c r="A71" s="46"/>
      <c r="B71" s="52" t="s">
        <v>37</v>
      </c>
      <c r="C71" s="676">
        <v>7129</v>
      </c>
      <c r="D71" s="676"/>
      <c r="E71" s="48">
        <v>3831</v>
      </c>
      <c r="F71" s="49">
        <v>478780</v>
      </c>
      <c r="G71" s="30"/>
      <c r="H71" s="30"/>
    </row>
    <row r="72" spans="1:11">
      <c r="A72" s="46"/>
      <c r="B72" s="52" t="s">
        <v>38</v>
      </c>
      <c r="C72" s="676">
        <v>5905</v>
      </c>
      <c r="D72" s="676"/>
      <c r="E72" s="48">
        <v>4694</v>
      </c>
      <c r="F72" s="49">
        <v>468221</v>
      </c>
      <c r="G72" s="30"/>
      <c r="H72" s="30"/>
    </row>
    <row r="73" spans="1:11">
      <c r="A73" s="46"/>
      <c r="B73" s="52" t="s">
        <v>39</v>
      </c>
      <c r="C73" s="677">
        <v>6689</v>
      </c>
      <c r="D73" s="677"/>
      <c r="E73" s="48">
        <v>5070</v>
      </c>
      <c r="F73" s="49">
        <v>553144</v>
      </c>
      <c r="G73" s="30"/>
      <c r="H73" s="30"/>
    </row>
    <row r="74" spans="1:11">
      <c r="A74" s="46"/>
      <c r="B74" s="52" t="s">
        <v>40</v>
      </c>
      <c r="C74" s="677">
        <v>6773</v>
      </c>
      <c r="D74" s="677"/>
      <c r="E74" s="48">
        <v>4298</v>
      </c>
      <c r="F74" s="49">
        <v>533807</v>
      </c>
      <c r="G74" s="30"/>
      <c r="H74" s="30"/>
    </row>
    <row r="75" spans="1:11">
      <c r="A75" s="46"/>
      <c r="B75" s="52" t="s">
        <v>41</v>
      </c>
      <c r="C75" s="677">
        <v>6370</v>
      </c>
      <c r="D75" s="677"/>
      <c r="E75" s="53">
        <v>4323</v>
      </c>
      <c r="F75" s="54">
        <v>494472</v>
      </c>
      <c r="G75" s="30"/>
      <c r="H75" s="30"/>
    </row>
    <row r="76" spans="1:11">
      <c r="A76" s="46"/>
      <c r="B76" s="52" t="s">
        <v>160</v>
      </c>
      <c r="C76" s="677">
        <v>7851</v>
      </c>
      <c r="D76" s="677"/>
      <c r="E76" s="182">
        <v>6501</v>
      </c>
      <c r="F76" s="384">
        <v>530284</v>
      </c>
      <c r="G76" s="30"/>
      <c r="H76" s="30"/>
    </row>
    <row r="77" spans="1:11">
      <c r="A77" s="46"/>
      <c r="B77" s="52" t="s">
        <v>198</v>
      </c>
      <c r="C77" s="677">
        <v>8114</v>
      </c>
      <c r="D77" s="677"/>
      <c r="E77" s="182">
        <v>9319</v>
      </c>
      <c r="F77" s="384">
        <v>576481</v>
      </c>
      <c r="G77" s="207"/>
      <c r="H77" s="207"/>
      <c r="I77" s="208"/>
      <c r="J77" s="208"/>
      <c r="K77" s="208"/>
    </row>
    <row r="78" spans="1:11">
      <c r="A78" s="263"/>
      <c r="B78" s="52" t="s">
        <v>242</v>
      </c>
      <c r="C78" s="677">
        <v>10500</v>
      </c>
      <c r="D78" s="677"/>
      <c r="E78" s="182">
        <v>7766</v>
      </c>
      <c r="F78" s="382">
        <v>606769</v>
      </c>
      <c r="G78" s="207"/>
      <c r="H78" s="207"/>
      <c r="I78" s="208"/>
      <c r="J78" s="208"/>
      <c r="K78" s="208"/>
    </row>
    <row r="79" spans="1:11">
      <c r="A79" s="46"/>
      <c r="B79" s="47"/>
      <c r="C79" s="47"/>
      <c r="D79" s="47"/>
      <c r="E79" s="50"/>
      <c r="F79" s="62"/>
      <c r="G79" s="208"/>
      <c r="H79" s="208"/>
      <c r="I79" s="208"/>
      <c r="J79" s="208"/>
      <c r="K79" s="208"/>
    </row>
    <row r="80" spans="1:11">
      <c r="A80" s="46" t="s">
        <v>42</v>
      </c>
      <c r="B80" s="47" t="s">
        <v>30</v>
      </c>
      <c r="C80" s="676">
        <v>1672</v>
      </c>
      <c r="D80" s="676"/>
      <c r="E80" s="53">
        <v>5906</v>
      </c>
      <c r="F80" s="54">
        <v>136028</v>
      </c>
      <c r="G80" s="30"/>
    </row>
    <row r="81" spans="1:7">
      <c r="A81" s="46"/>
      <c r="B81" s="50" t="s">
        <v>31</v>
      </c>
      <c r="C81" s="676">
        <v>1505</v>
      </c>
      <c r="D81" s="676"/>
      <c r="E81" s="53">
        <v>6309</v>
      </c>
      <c r="F81" s="54">
        <v>162032</v>
      </c>
      <c r="G81" s="30"/>
    </row>
    <row r="82" spans="1:7" hidden="1">
      <c r="A82" s="46"/>
      <c r="B82" s="50" t="s">
        <v>32</v>
      </c>
      <c r="C82" s="676">
        <v>1219</v>
      </c>
      <c r="D82" s="676"/>
      <c r="E82" s="53">
        <v>2803</v>
      </c>
      <c r="F82" s="54">
        <v>156382</v>
      </c>
      <c r="G82" s="30"/>
    </row>
    <row r="83" spans="1:7" hidden="1">
      <c r="A83" s="46"/>
      <c r="B83" s="52" t="s">
        <v>33</v>
      </c>
      <c r="C83" s="676">
        <v>1162</v>
      </c>
      <c r="D83" s="676"/>
      <c r="E83" s="53">
        <v>3042</v>
      </c>
      <c r="F83" s="54">
        <v>152568</v>
      </c>
      <c r="G83" s="30"/>
    </row>
    <row r="84" spans="1:7" hidden="1">
      <c r="A84" s="46"/>
      <c r="B84" s="52" t="s">
        <v>34</v>
      </c>
      <c r="C84" s="676">
        <v>1637</v>
      </c>
      <c r="D84" s="676"/>
      <c r="E84" s="53">
        <v>2928</v>
      </c>
      <c r="F84" s="54">
        <v>148495</v>
      </c>
      <c r="G84" s="30"/>
    </row>
    <row r="85" spans="1:7">
      <c r="A85" s="46"/>
      <c r="B85" s="52" t="s">
        <v>36</v>
      </c>
      <c r="C85" s="676">
        <v>3045</v>
      </c>
      <c r="D85" s="676"/>
      <c r="E85" s="53">
        <v>1637</v>
      </c>
      <c r="F85" s="54">
        <v>143297</v>
      </c>
      <c r="G85" s="30"/>
    </row>
    <row r="86" spans="1:7">
      <c r="A86" s="46"/>
      <c r="B86" s="52" t="s">
        <v>37</v>
      </c>
      <c r="C86" s="676">
        <v>3727</v>
      </c>
      <c r="D86" s="676"/>
      <c r="E86" s="53">
        <v>1121</v>
      </c>
      <c r="F86" s="54">
        <v>150279</v>
      </c>
      <c r="G86" s="30"/>
    </row>
    <row r="87" spans="1:7">
      <c r="A87" s="46"/>
      <c r="B87" s="52" t="s">
        <v>38</v>
      </c>
      <c r="C87" s="676">
        <v>2365</v>
      </c>
      <c r="D87" s="676"/>
      <c r="E87" s="53">
        <v>1814</v>
      </c>
      <c r="F87" s="54">
        <v>155232</v>
      </c>
      <c r="G87" s="30"/>
    </row>
    <row r="88" spans="1:7">
      <c r="A88" s="46"/>
      <c r="B88" s="52" t="s">
        <v>39</v>
      </c>
      <c r="C88" s="677">
        <v>3027</v>
      </c>
      <c r="D88" s="677"/>
      <c r="E88" s="57" t="s">
        <v>43</v>
      </c>
      <c r="F88" s="54">
        <v>226447</v>
      </c>
      <c r="G88" s="30"/>
    </row>
    <row r="89" spans="1:7">
      <c r="A89" s="46"/>
      <c r="B89" s="52" t="s">
        <v>40</v>
      </c>
      <c r="C89" s="677">
        <v>4667</v>
      </c>
      <c r="D89" s="677"/>
      <c r="E89" s="58">
        <v>2253</v>
      </c>
      <c r="F89" s="54">
        <v>254029</v>
      </c>
      <c r="G89" s="30"/>
    </row>
    <row r="90" spans="1:7">
      <c r="A90" s="46"/>
      <c r="B90" s="52" t="s">
        <v>41</v>
      </c>
      <c r="C90" s="677">
        <v>3861</v>
      </c>
      <c r="D90" s="677"/>
      <c r="E90" s="53">
        <v>2584</v>
      </c>
      <c r="F90" s="54">
        <v>212566</v>
      </c>
      <c r="G90" s="30"/>
    </row>
    <row r="91" spans="1:7">
      <c r="A91" s="46"/>
      <c r="B91" s="52" t="s">
        <v>160</v>
      </c>
      <c r="C91" s="677">
        <v>3625</v>
      </c>
      <c r="D91" s="677"/>
      <c r="E91" s="91" t="s">
        <v>43</v>
      </c>
      <c r="F91" s="183">
        <v>199978</v>
      </c>
      <c r="G91" s="30"/>
    </row>
    <row r="92" spans="1:7">
      <c r="A92" s="46"/>
      <c r="B92" s="52" t="s">
        <v>198</v>
      </c>
      <c r="C92" s="677">
        <v>3859</v>
      </c>
      <c r="D92" s="677"/>
      <c r="E92" s="91" t="s">
        <v>43</v>
      </c>
      <c r="F92" s="183">
        <v>220416</v>
      </c>
      <c r="G92" s="30"/>
    </row>
    <row r="93" spans="1:7">
      <c r="A93" s="263"/>
      <c r="B93" s="52" t="s">
        <v>242</v>
      </c>
      <c r="C93" s="677">
        <v>4834</v>
      </c>
      <c r="D93" s="677"/>
      <c r="E93" s="91" t="s">
        <v>43</v>
      </c>
      <c r="F93" s="269">
        <v>212430</v>
      </c>
      <c r="G93" s="30"/>
    </row>
    <row r="94" spans="1:7">
      <c r="A94" s="46"/>
      <c r="B94" s="47"/>
      <c r="C94" s="47"/>
      <c r="D94" s="47"/>
      <c r="E94" s="50"/>
      <c r="F94" s="62"/>
    </row>
    <row r="95" spans="1:7">
      <c r="A95" s="46" t="s">
        <v>44</v>
      </c>
      <c r="B95" s="47" t="s">
        <v>30</v>
      </c>
      <c r="C95" s="676">
        <v>1586</v>
      </c>
      <c r="D95" s="676"/>
      <c r="E95" s="270">
        <v>4255</v>
      </c>
      <c r="F95" s="271">
        <v>172811</v>
      </c>
      <c r="G95" s="30"/>
    </row>
    <row r="96" spans="1:7">
      <c r="A96" s="46"/>
      <c r="B96" s="50" t="s">
        <v>31</v>
      </c>
      <c r="C96" s="676">
        <v>2834</v>
      </c>
      <c r="D96" s="676"/>
      <c r="E96" s="270">
        <v>1851</v>
      </c>
      <c r="F96" s="271">
        <v>183321</v>
      </c>
      <c r="G96" s="30"/>
    </row>
    <row r="97" spans="1:7" hidden="1">
      <c r="A97" s="46"/>
      <c r="B97" s="50" t="s">
        <v>32</v>
      </c>
      <c r="C97" s="676">
        <v>1244</v>
      </c>
      <c r="D97" s="676"/>
      <c r="E97" s="270">
        <v>1775</v>
      </c>
      <c r="F97" s="271">
        <v>181960</v>
      </c>
      <c r="G97" s="30"/>
    </row>
    <row r="98" spans="1:7" hidden="1">
      <c r="A98" s="46"/>
      <c r="B98" s="52" t="s">
        <v>33</v>
      </c>
      <c r="C98" s="676">
        <v>1342</v>
      </c>
      <c r="D98" s="676"/>
      <c r="E98" s="270">
        <v>1244</v>
      </c>
      <c r="F98" s="271">
        <v>187723</v>
      </c>
      <c r="G98" s="30"/>
    </row>
    <row r="99" spans="1:7" hidden="1">
      <c r="A99" s="46"/>
      <c r="B99" s="52" t="s">
        <v>34</v>
      </c>
      <c r="C99" s="676">
        <v>749</v>
      </c>
      <c r="D99" s="676"/>
      <c r="E99" s="270">
        <v>939</v>
      </c>
      <c r="F99" s="271">
        <v>177772</v>
      </c>
      <c r="G99" s="30"/>
    </row>
    <row r="100" spans="1:7">
      <c r="A100" s="46"/>
      <c r="B100" s="52" t="s">
        <v>36</v>
      </c>
      <c r="C100" s="676">
        <v>814</v>
      </c>
      <c r="D100" s="676"/>
      <c r="E100" s="270">
        <v>1080</v>
      </c>
      <c r="F100" s="271">
        <v>230733</v>
      </c>
      <c r="G100" s="30"/>
    </row>
    <row r="101" spans="1:7">
      <c r="A101" s="46"/>
      <c r="B101" s="52" t="s">
        <v>37</v>
      </c>
      <c r="C101" s="676">
        <v>1039</v>
      </c>
      <c r="D101" s="676"/>
      <c r="E101" s="270">
        <v>943</v>
      </c>
      <c r="F101" s="271">
        <v>239279</v>
      </c>
      <c r="G101" s="30"/>
    </row>
    <row r="102" spans="1:7">
      <c r="A102" s="46"/>
      <c r="B102" s="52" t="s">
        <v>38</v>
      </c>
      <c r="C102" s="676">
        <v>1443</v>
      </c>
      <c r="D102" s="676"/>
      <c r="E102" s="270">
        <v>1383</v>
      </c>
      <c r="F102" s="271">
        <v>230381</v>
      </c>
      <c r="G102" s="30"/>
    </row>
    <row r="103" spans="1:7">
      <c r="A103" s="46"/>
      <c r="B103" s="52" t="s">
        <v>39</v>
      </c>
      <c r="C103" s="677">
        <v>1946</v>
      </c>
      <c r="D103" s="677"/>
      <c r="E103" s="272" t="s">
        <v>43</v>
      </c>
      <c r="F103" s="271">
        <v>256522</v>
      </c>
      <c r="G103" s="30"/>
    </row>
    <row r="104" spans="1:7">
      <c r="A104" s="46"/>
      <c r="B104" s="52" t="s">
        <v>40</v>
      </c>
      <c r="C104" s="677">
        <v>1440</v>
      </c>
      <c r="D104" s="677"/>
      <c r="E104" s="273">
        <v>1258</v>
      </c>
      <c r="F104" s="271">
        <v>216387</v>
      </c>
      <c r="G104" s="30"/>
    </row>
    <row r="105" spans="1:7">
      <c r="A105" s="46"/>
      <c r="B105" s="52" t="s">
        <v>41</v>
      </c>
      <c r="C105" s="677">
        <v>1434</v>
      </c>
      <c r="D105" s="677"/>
      <c r="E105" s="270">
        <v>840</v>
      </c>
      <c r="F105" s="271">
        <v>211638</v>
      </c>
      <c r="G105" s="30"/>
    </row>
    <row r="106" spans="1:7">
      <c r="A106" s="46"/>
      <c r="B106" s="52" t="s">
        <v>160</v>
      </c>
      <c r="C106" s="677">
        <v>2307</v>
      </c>
      <c r="D106" s="677"/>
      <c r="E106" s="534" t="s">
        <v>43</v>
      </c>
      <c r="F106" s="275">
        <v>241805</v>
      </c>
      <c r="G106" s="30"/>
    </row>
    <row r="107" spans="1:7">
      <c r="A107" s="46"/>
      <c r="B107" s="52" t="s">
        <v>198</v>
      </c>
      <c r="C107" s="677">
        <v>2412</v>
      </c>
      <c r="D107" s="677"/>
      <c r="E107" s="534" t="s">
        <v>43</v>
      </c>
      <c r="F107" s="275">
        <v>249931</v>
      </c>
      <c r="G107" s="30"/>
    </row>
    <row r="108" spans="1:7">
      <c r="A108" s="263"/>
      <c r="B108" s="52" t="s">
        <v>242</v>
      </c>
      <c r="C108" s="677">
        <v>2709</v>
      </c>
      <c r="D108" s="677"/>
      <c r="E108" s="534" t="s">
        <v>43</v>
      </c>
      <c r="F108" s="276">
        <v>265570</v>
      </c>
      <c r="G108" s="30"/>
    </row>
    <row r="109" spans="1:7">
      <c r="A109" s="46"/>
      <c r="B109" s="47"/>
      <c r="C109" s="47"/>
      <c r="D109" s="47"/>
      <c r="E109" s="277"/>
      <c r="F109" s="278"/>
    </row>
    <row r="110" spans="1:7">
      <c r="A110" s="46" t="s">
        <v>45</v>
      </c>
      <c r="B110" s="47" t="s">
        <v>30</v>
      </c>
      <c r="C110" s="676">
        <v>1808</v>
      </c>
      <c r="D110" s="676"/>
      <c r="E110" s="270">
        <v>4371</v>
      </c>
      <c r="F110" s="271">
        <v>71050</v>
      </c>
      <c r="G110" s="30"/>
    </row>
    <row r="111" spans="1:7">
      <c r="A111" s="46"/>
      <c r="B111" s="50" t="s">
        <v>31</v>
      </c>
      <c r="C111" s="676">
        <v>2024</v>
      </c>
      <c r="D111" s="676"/>
      <c r="E111" s="270">
        <v>2004</v>
      </c>
      <c r="F111" s="271">
        <v>70836</v>
      </c>
      <c r="G111" s="30"/>
    </row>
    <row r="112" spans="1:7" hidden="1">
      <c r="A112" s="46"/>
      <c r="B112" s="50" t="s">
        <v>32</v>
      </c>
      <c r="C112" s="676">
        <v>1991</v>
      </c>
      <c r="D112" s="676"/>
      <c r="E112" s="270">
        <v>1127</v>
      </c>
      <c r="F112" s="271">
        <v>77236</v>
      </c>
      <c r="G112" s="30"/>
    </row>
    <row r="113" spans="1:7" hidden="1">
      <c r="A113" s="46"/>
      <c r="B113" s="52" t="s">
        <v>33</v>
      </c>
      <c r="C113" s="676">
        <v>3069</v>
      </c>
      <c r="D113" s="676"/>
      <c r="E113" s="270">
        <v>1370</v>
      </c>
      <c r="F113" s="271">
        <v>84496</v>
      </c>
      <c r="G113" s="30"/>
    </row>
    <row r="114" spans="1:7" hidden="1">
      <c r="A114" s="46"/>
      <c r="B114" s="52" t="s">
        <v>34</v>
      </c>
      <c r="C114" s="676">
        <v>1934</v>
      </c>
      <c r="D114" s="676"/>
      <c r="E114" s="270">
        <v>1616</v>
      </c>
      <c r="F114" s="271">
        <v>91645</v>
      </c>
      <c r="G114" s="30"/>
    </row>
    <row r="115" spans="1:7">
      <c r="A115" s="46"/>
      <c r="B115" s="52" t="s">
        <v>36</v>
      </c>
      <c r="C115" s="676">
        <v>1651</v>
      </c>
      <c r="D115" s="676"/>
      <c r="E115" s="270">
        <v>1531</v>
      </c>
      <c r="F115" s="271">
        <v>88796</v>
      </c>
      <c r="G115" s="30"/>
    </row>
    <row r="116" spans="1:7">
      <c r="A116" s="46"/>
      <c r="B116" s="52" t="s">
        <v>37</v>
      </c>
      <c r="C116" s="676">
        <v>2363</v>
      </c>
      <c r="D116" s="676"/>
      <c r="E116" s="270">
        <v>1767</v>
      </c>
      <c r="F116" s="271">
        <v>89222</v>
      </c>
      <c r="G116" s="30"/>
    </row>
    <row r="117" spans="1:7">
      <c r="A117" s="46"/>
      <c r="B117" s="52" t="s">
        <v>38</v>
      </c>
      <c r="C117" s="676">
        <v>2097</v>
      </c>
      <c r="D117" s="676"/>
      <c r="E117" s="270">
        <v>1497</v>
      </c>
      <c r="F117" s="271">
        <v>82608</v>
      </c>
      <c r="G117" s="30"/>
    </row>
    <row r="118" spans="1:7">
      <c r="A118" s="46"/>
      <c r="B118" s="50" t="s">
        <v>39</v>
      </c>
      <c r="C118" s="677">
        <v>1716</v>
      </c>
      <c r="D118" s="677"/>
      <c r="E118" s="272" t="s">
        <v>43</v>
      </c>
      <c r="F118" s="271">
        <v>70175</v>
      </c>
      <c r="G118" s="30"/>
    </row>
    <row r="119" spans="1:7">
      <c r="A119" s="46"/>
      <c r="B119" s="50" t="s">
        <v>40</v>
      </c>
      <c r="C119" s="677">
        <v>666</v>
      </c>
      <c r="D119" s="677"/>
      <c r="E119" s="273">
        <v>787</v>
      </c>
      <c r="F119" s="271">
        <v>63391</v>
      </c>
      <c r="G119" s="30"/>
    </row>
    <row r="120" spans="1:7">
      <c r="A120" s="46"/>
      <c r="B120" s="52" t="s">
        <v>41</v>
      </c>
      <c r="C120" s="677">
        <v>1075</v>
      </c>
      <c r="D120" s="677"/>
      <c r="E120" s="270">
        <v>899</v>
      </c>
      <c r="F120" s="271">
        <v>70268</v>
      </c>
      <c r="G120" s="30"/>
    </row>
    <row r="121" spans="1:7">
      <c r="A121" s="46"/>
      <c r="B121" s="52" t="s">
        <v>160</v>
      </c>
      <c r="C121" s="677">
        <v>1919</v>
      </c>
      <c r="D121" s="677"/>
      <c r="E121" s="534" t="s">
        <v>43</v>
      </c>
      <c r="F121" s="271">
        <v>88501</v>
      </c>
      <c r="G121" s="30"/>
    </row>
    <row r="122" spans="1:7">
      <c r="A122" s="263"/>
      <c r="B122" s="52" t="s">
        <v>198</v>
      </c>
      <c r="C122" s="677">
        <v>1843</v>
      </c>
      <c r="D122" s="677"/>
      <c r="E122" s="534" t="s">
        <v>43</v>
      </c>
      <c r="F122" s="274">
        <v>106134</v>
      </c>
      <c r="G122" s="30"/>
    </row>
    <row r="123" spans="1:7">
      <c r="A123" s="265"/>
      <c r="B123" s="383" t="s">
        <v>242</v>
      </c>
      <c r="C123" s="681">
        <v>2957</v>
      </c>
      <c r="D123" s="681"/>
      <c r="E123" s="552" t="s">
        <v>43</v>
      </c>
      <c r="F123" s="279">
        <v>128769</v>
      </c>
    </row>
  </sheetData>
  <mergeCells count="57">
    <mergeCell ref="C123:D123"/>
    <mergeCell ref="C122:D122"/>
    <mergeCell ref="C115:D115"/>
    <mergeCell ref="C116:D116"/>
    <mergeCell ref="C117:D117"/>
    <mergeCell ref="C118:D118"/>
    <mergeCell ref="C119:D119"/>
    <mergeCell ref="C120:D120"/>
    <mergeCell ref="C121:D121"/>
    <mergeCell ref="C114:D114"/>
    <mergeCell ref="C100:D100"/>
    <mergeCell ref="C101:D101"/>
    <mergeCell ref="C102:D102"/>
    <mergeCell ref="C103:D103"/>
    <mergeCell ref="C104:D104"/>
    <mergeCell ref="C105:D105"/>
    <mergeCell ref="C110:D110"/>
    <mergeCell ref="C111:D111"/>
    <mergeCell ref="C112:D112"/>
    <mergeCell ref="C113:D113"/>
    <mergeCell ref="C106:D106"/>
    <mergeCell ref="C107:D107"/>
    <mergeCell ref="C108:D108"/>
    <mergeCell ref="C99:D99"/>
    <mergeCell ref="C85:D85"/>
    <mergeCell ref="C86:D86"/>
    <mergeCell ref="C87:D87"/>
    <mergeCell ref="C88:D88"/>
    <mergeCell ref="C89:D89"/>
    <mergeCell ref="C90:D90"/>
    <mergeCell ref="C95:D95"/>
    <mergeCell ref="C96:D96"/>
    <mergeCell ref="C97:D97"/>
    <mergeCell ref="C98:D98"/>
    <mergeCell ref="C91:D91"/>
    <mergeCell ref="C92:D92"/>
    <mergeCell ref="C93:D93"/>
    <mergeCell ref="C69:D69"/>
    <mergeCell ref="C64:D64"/>
    <mergeCell ref="C65:D65"/>
    <mergeCell ref="C66:D66"/>
    <mergeCell ref="C67:D67"/>
    <mergeCell ref="C68:D68"/>
    <mergeCell ref="C84:D84"/>
    <mergeCell ref="C70:D70"/>
    <mergeCell ref="C71:D71"/>
    <mergeCell ref="C72:D72"/>
    <mergeCell ref="C73:D73"/>
    <mergeCell ref="C74:D74"/>
    <mergeCell ref="C75:D75"/>
    <mergeCell ref="C80:D80"/>
    <mergeCell ref="C81:D81"/>
    <mergeCell ref="C82:D82"/>
    <mergeCell ref="C83:D83"/>
    <mergeCell ref="C76:D76"/>
    <mergeCell ref="C77:D77"/>
    <mergeCell ref="C78:D78"/>
  </mergeCells>
  <pageMargins left="0.70866141732283472" right="0.70866141732283472" top="0.78740157480314965" bottom="0.78740157480314965" header="0.31496062992125984" footer="0.31496062992125984"/>
  <pageSetup paperSize="9" scale="99" orientation="portrait" r:id="rId1"/>
  <headerFooter>
    <oddHeader>&amp;LBundesanstalt für Landwirtschaft und Enährung&amp;R07.1.2014</oddHeader>
  </headerFooter>
  <rowBreaks count="1" manualBreakCount="1">
    <brk id="6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63"/>
  <sheetViews>
    <sheetView zoomScaleNormal="100" workbookViewId="0">
      <selection activeCell="E22" sqref="E22:E23"/>
    </sheetView>
  </sheetViews>
  <sheetFormatPr baseColWidth="10" defaultRowHeight="15.75"/>
  <cols>
    <col min="1" max="1" width="16" style="141" bestFit="1" customWidth="1"/>
    <col min="2" max="2" width="11" style="141" bestFit="1" customWidth="1"/>
    <col min="3" max="4" width="12.7109375" style="141" customWidth="1"/>
    <col min="5" max="5" width="13.28515625" style="141" customWidth="1"/>
    <col min="6" max="6" width="11" style="141" bestFit="1" customWidth="1"/>
    <col min="7" max="9" width="12.7109375" style="141" customWidth="1"/>
  </cols>
  <sheetData>
    <row r="1" spans="1:17" ht="15">
      <c r="A1" s="110"/>
      <c r="B1" s="111" t="s">
        <v>102</v>
      </c>
      <c r="C1" s="112"/>
      <c r="D1" s="112"/>
      <c r="E1" s="112"/>
      <c r="F1" s="111" t="s">
        <v>103</v>
      </c>
      <c r="G1" s="113"/>
      <c r="H1" s="114"/>
      <c r="I1" s="115"/>
    </row>
    <row r="2" spans="1:17" ht="15">
      <c r="A2" s="116"/>
      <c r="B2" s="117" t="s">
        <v>104</v>
      </c>
      <c r="C2" s="118"/>
      <c r="D2" s="118"/>
      <c r="E2" s="118"/>
      <c r="F2" s="117" t="s">
        <v>105</v>
      </c>
      <c r="G2" s="118"/>
      <c r="H2" s="118"/>
      <c r="I2" s="119"/>
    </row>
    <row r="3" spans="1:17" ht="15">
      <c r="A3" s="116"/>
      <c r="B3" s="120" t="s">
        <v>106</v>
      </c>
      <c r="C3" s="120"/>
      <c r="D3" s="120"/>
      <c r="E3" s="121" t="s">
        <v>107</v>
      </c>
      <c r="F3" s="120" t="s">
        <v>106</v>
      </c>
      <c r="G3" s="120"/>
      <c r="H3" s="120"/>
      <c r="I3" s="121" t="s">
        <v>107</v>
      </c>
    </row>
    <row r="4" spans="1:17" ht="15">
      <c r="A4" s="122" t="s">
        <v>72</v>
      </c>
      <c r="B4" s="123" t="s">
        <v>108</v>
      </c>
      <c r="C4" s="123" t="s">
        <v>109</v>
      </c>
      <c r="D4" s="123" t="s">
        <v>110</v>
      </c>
      <c r="E4" s="124" t="s">
        <v>111</v>
      </c>
      <c r="F4" s="123" t="s">
        <v>108</v>
      </c>
      <c r="G4" s="123" t="s">
        <v>109</v>
      </c>
      <c r="H4" s="123" t="s">
        <v>110</v>
      </c>
      <c r="I4" s="124" t="s">
        <v>111</v>
      </c>
      <c r="J4" s="204"/>
      <c r="K4" s="204" t="s">
        <v>217</v>
      </c>
    </row>
    <row r="5" spans="1:17" ht="15">
      <c r="A5" s="110"/>
      <c r="B5" s="125"/>
      <c r="C5" s="125"/>
      <c r="D5" s="125"/>
      <c r="E5" s="125"/>
      <c r="F5" s="126"/>
      <c r="G5" s="126"/>
      <c r="H5" s="126"/>
      <c r="I5" s="127"/>
      <c r="K5" t="s">
        <v>216</v>
      </c>
    </row>
    <row r="6" spans="1:17" ht="15">
      <c r="A6" s="128"/>
      <c r="B6" s="129" t="s">
        <v>18</v>
      </c>
      <c r="C6" s="129"/>
      <c r="D6" s="129"/>
      <c r="E6" s="129"/>
      <c r="F6" s="129" t="s">
        <v>18</v>
      </c>
      <c r="G6" s="129"/>
      <c r="H6" s="129"/>
      <c r="I6" s="130"/>
      <c r="K6" s="398"/>
    </row>
    <row r="7" spans="1:17" ht="15">
      <c r="A7" s="128"/>
      <c r="B7" s="129"/>
      <c r="C7" s="129"/>
      <c r="D7" s="129"/>
      <c r="E7" s="129"/>
      <c r="F7" s="129"/>
      <c r="G7" s="129"/>
      <c r="H7" s="129"/>
      <c r="I7" s="130"/>
    </row>
    <row r="8" spans="1:17" ht="15">
      <c r="A8" s="131" t="s">
        <v>76</v>
      </c>
      <c r="B8" s="132">
        <v>6169285</v>
      </c>
      <c r="C8" s="133">
        <v>2130217</v>
      </c>
      <c r="D8" s="133">
        <v>341285</v>
      </c>
      <c r="E8" s="133">
        <v>8640787</v>
      </c>
      <c r="F8" s="132">
        <v>4125814</v>
      </c>
      <c r="G8" s="133">
        <v>1533248</v>
      </c>
      <c r="H8" s="133">
        <v>205547</v>
      </c>
      <c r="I8" s="134">
        <v>5864609</v>
      </c>
      <c r="K8" s="260"/>
      <c r="L8" s="260"/>
      <c r="M8" s="260"/>
      <c r="N8" s="397"/>
      <c r="O8" s="260"/>
      <c r="P8" s="260"/>
      <c r="Q8" s="260"/>
    </row>
    <row r="9" spans="1:17" ht="15">
      <c r="A9" s="131" t="s">
        <v>112</v>
      </c>
      <c r="B9" s="132">
        <v>6326462</v>
      </c>
      <c r="C9" s="133">
        <v>2138823</v>
      </c>
      <c r="D9" s="133">
        <v>356008</v>
      </c>
      <c r="E9" s="133">
        <v>8821293</v>
      </c>
      <c r="F9" s="132">
        <v>4150218</v>
      </c>
      <c r="G9" s="133">
        <v>1499304</v>
      </c>
      <c r="H9" s="133">
        <v>209701</v>
      </c>
      <c r="I9" s="134">
        <v>5859223</v>
      </c>
      <c r="K9" s="260"/>
      <c r="L9" s="260"/>
      <c r="M9" s="260"/>
      <c r="N9" s="260"/>
      <c r="O9" s="260"/>
      <c r="P9" s="260"/>
      <c r="Q9" s="260"/>
    </row>
    <row r="10" spans="1:17" ht="13.5" customHeight="1">
      <c r="A10" s="131" t="s">
        <v>78</v>
      </c>
      <c r="B10" s="132">
        <v>6449967</v>
      </c>
      <c r="C10" s="133">
        <v>2233459</v>
      </c>
      <c r="D10" s="133">
        <v>424101</v>
      </c>
      <c r="E10" s="133">
        <v>9107527</v>
      </c>
      <c r="F10" s="132">
        <v>4360833</v>
      </c>
      <c r="G10" s="133">
        <v>1602932</v>
      </c>
      <c r="H10" s="133">
        <v>251588</v>
      </c>
      <c r="I10" s="134">
        <v>6215353</v>
      </c>
      <c r="K10" s="206"/>
      <c r="L10" s="206"/>
    </row>
    <row r="11" spans="1:17" ht="15" hidden="1">
      <c r="A11" s="131" t="s">
        <v>32</v>
      </c>
      <c r="B11" s="132">
        <v>6285663</v>
      </c>
      <c r="C11" s="133">
        <v>2069491</v>
      </c>
      <c r="D11" s="133">
        <v>409392</v>
      </c>
      <c r="E11" s="133">
        <v>8764546</v>
      </c>
      <c r="F11" s="132">
        <v>4212945</v>
      </c>
      <c r="G11" s="133">
        <v>1466334</v>
      </c>
      <c r="H11" s="133">
        <v>247893</v>
      </c>
      <c r="I11" s="134">
        <v>5927172</v>
      </c>
    </row>
    <row r="12" spans="1:17" ht="15" hidden="1">
      <c r="A12" s="131" t="s">
        <v>33</v>
      </c>
      <c r="B12" s="132">
        <v>6134856</v>
      </c>
      <c r="C12" s="133">
        <v>1994444</v>
      </c>
      <c r="D12" s="133">
        <v>549723</v>
      </c>
      <c r="E12" s="133">
        <v>8679023</v>
      </c>
      <c r="F12" s="132">
        <v>4053909</v>
      </c>
      <c r="G12" s="133">
        <v>1411815</v>
      </c>
      <c r="H12" s="133">
        <v>328752</v>
      </c>
      <c r="I12" s="134">
        <v>5794476</v>
      </c>
    </row>
    <row r="13" spans="1:17" ht="15" hidden="1">
      <c r="A13" s="131" t="s">
        <v>34</v>
      </c>
      <c r="B13" s="132">
        <v>6317902</v>
      </c>
      <c r="C13" s="133">
        <v>2218967</v>
      </c>
      <c r="D13" s="133">
        <v>721297</v>
      </c>
      <c r="E13" s="133">
        <v>9258166</v>
      </c>
      <c r="F13" s="132">
        <v>4106444</v>
      </c>
      <c r="G13" s="133">
        <v>1561996</v>
      </c>
      <c r="H13" s="133">
        <v>422484</v>
      </c>
      <c r="I13" s="134">
        <v>6090924</v>
      </c>
    </row>
    <row r="14" spans="1:17" ht="15" hidden="1">
      <c r="A14" s="131" t="s">
        <v>35</v>
      </c>
      <c r="B14" s="132">
        <v>6554378</v>
      </c>
      <c r="C14" s="133">
        <v>2145363</v>
      </c>
      <c r="D14" s="133">
        <v>922046</v>
      </c>
      <c r="E14" s="133">
        <v>9621787</v>
      </c>
      <c r="F14" s="132">
        <v>4259568</v>
      </c>
      <c r="G14" s="133">
        <v>1488075</v>
      </c>
      <c r="H14" s="133">
        <v>553868</v>
      </c>
      <c r="I14" s="134">
        <v>6301511</v>
      </c>
    </row>
    <row r="15" spans="1:17" ht="15">
      <c r="A15" s="131" t="s">
        <v>36</v>
      </c>
      <c r="B15" s="132">
        <v>6601349</v>
      </c>
      <c r="C15" s="133">
        <v>2448415</v>
      </c>
      <c r="D15" s="133">
        <v>1318839</v>
      </c>
      <c r="E15" s="133">
        <v>10368603</v>
      </c>
      <c r="F15" s="132">
        <v>4344279</v>
      </c>
      <c r="G15" s="133">
        <v>1626463</v>
      </c>
      <c r="H15" s="133">
        <v>802574</v>
      </c>
      <c r="I15" s="134">
        <v>6773316</v>
      </c>
    </row>
    <row r="16" spans="1:17" ht="15">
      <c r="A16" s="131" t="s">
        <v>37</v>
      </c>
      <c r="B16" s="132">
        <v>6803272</v>
      </c>
      <c r="C16" s="133">
        <v>2735855</v>
      </c>
      <c r="D16" s="133">
        <v>1948468</v>
      </c>
      <c r="E16" s="133">
        <v>11487595</v>
      </c>
      <c r="F16" s="132">
        <v>4528039</v>
      </c>
      <c r="G16" s="133">
        <v>1779063</v>
      </c>
      <c r="H16" s="133">
        <v>1176294</v>
      </c>
      <c r="I16" s="134">
        <v>7483396</v>
      </c>
    </row>
    <row r="17" spans="1:18" ht="15">
      <c r="A17" s="131" t="s">
        <v>38</v>
      </c>
      <c r="B17" s="132">
        <v>6535610</v>
      </c>
      <c r="C17" s="133">
        <v>2950345</v>
      </c>
      <c r="D17" s="133">
        <v>1547670</v>
      </c>
      <c r="E17" s="133">
        <v>11033625</v>
      </c>
      <c r="F17" s="132">
        <v>4199105</v>
      </c>
      <c r="G17" s="133">
        <v>1855549</v>
      </c>
      <c r="H17" s="133">
        <v>885444</v>
      </c>
      <c r="I17" s="134">
        <v>6940098</v>
      </c>
    </row>
    <row r="18" spans="1:18" ht="15">
      <c r="A18" s="131" t="s">
        <v>39</v>
      </c>
      <c r="B18" s="132">
        <v>6886866</v>
      </c>
      <c r="C18" s="133">
        <v>2797477</v>
      </c>
      <c r="D18" s="133">
        <v>2208458</v>
      </c>
      <c r="E18" s="133">
        <v>11892801</v>
      </c>
      <c r="F18" s="132">
        <v>4263787</v>
      </c>
      <c r="G18" s="133">
        <v>1750783</v>
      </c>
      <c r="H18" s="133">
        <v>1255265</v>
      </c>
      <c r="I18" s="134">
        <v>7269835</v>
      </c>
      <c r="K18" s="236"/>
      <c r="L18" s="236"/>
    </row>
    <row r="19" spans="1:18" ht="15">
      <c r="A19" s="131" t="s">
        <v>40</v>
      </c>
      <c r="B19" s="132">
        <v>6850811</v>
      </c>
      <c r="C19" s="133">
        <v>1974666</v>
      </c>
      <c r="D19" s="133">
        <v>2166767</v>
      </c>
      <c r="E19" s="133">
        <v>10992244</v>
      </c>
      <c r="F19" s="132">
        <v>4362243</v>
      </c>
      <c r="G19" s="133">
        <v>1300227</v>
      </c>
      <c r="H19" s="133">
        <v>1254044</v>
      </c>
      <c r="I19" s="134">
        <v>6916514</v>
      </c>
    </row>
    <row r="20" spans="1:18" ht="15">
      <c r="A20" s="131" t="s">
        <v>41</v>
      </c>
      <c r="B20" s="132">
        <v>6852721</v>
      </c>
      <c r="C20" s="133">
        <v>2043159</v>
      </c>
      <c r="D20" s="133">
        <v>2086035</v>
      </c>
      <c r="E20" s="133">
        <v>10981915</v>
      </c>
      <c r="F20" s="132">
        <v>4364701</v>
      </c>
      <c r="G20" s="133">
        <v>1399509</v>
      </c>
      <c r="H20" s="133">
        <v>1193653</v>
      </c>
      <c r="I20" s="134">
        <v>6957863</v>
      </c>
    </row>
    <row r="21" spans="1:18" ht="15">
      <c r="A21" s="181" t="s">
        <v>160</v>
      </c>
      <c r="B21" s="553">
        <v>7131959</v>
      </c>
      <c r="C21" s="553">
        <v>2898116</v>
      </c>
      <c r="D21" s="553">
        <v>1714470</v>
      </c>
      <c r="E21" s="553">
        <v>11744545</v>
      </c>
      <c r="F21" s="553">
        <v>4554474</v>
      </c>
      <c r="G21" s="553">
        <v>1850412</v>
      </c>
      <c r="H21" s="553">
        <v>967711</v>
      </c>
      <c r="I21" s="554">
        <v>7372597</v>
      </c>
    </row>
    <row r="22" spans="1:18" ht="15">
      <c r="A22" s="210" t="s">
        <v>198</v>
      </c>
      <c r="B22" s="553">
        <v>7264811</v>
      </c>
      <c r="C22" s="553">
        <v>3217171</v>
      </c>
      <c r="D22" s="553">
        <v>1790930</v>
      </c>
      <c r="E22" s="555">
        <v>12272912</v>
      </c>
      <c r="F22" s="553">
        <v>4670007</v>
      </c>
      <c r="G22" s="553">
        <v>1998326</v>
      </c>
      <c r="H22" s="553">
        <v>1015640</v>
      </c>
      <c r="I22" s="554">
        <v>7683973</v>
      </c>
      <c r="K22" s="236"/>
      <c r="L22" s="236"/>
      <c r="M22" s="236"/>
      <c r="N22" s="236"/>
      <c r="O22" s="236"/>
      <c r="P22" s="236"/>
      <c r="Q22" s="236"/>
      <c r="R22" s="236"/>
    </row>
    <row r="23" spans="1:18" ht="15">
      <c r="A23" s="280" t="s">
        <v>242</v>
      </c>
      <c r="B23" s="553">
        <v>7286220</v>
      </c>
      <c r="C23" s="553">
        <v>3305201</v>
      </c>
      <c r="D23" s="553">
        <v>2067809</v>
      </c>
      <c r="E23" s="555">
        <v>12659230</v>
      </c>
      <c r="F23" s="553">
        <v>4618537</v>
      </c>
      <c r="G23" s="553">
        <v>2040378</v>
      </c>
      <c r="H23" s="553">
        <v>1163198</v>
      </c>
      <c r="I23" s="555">
        <v>7822113</v>
      </c>
      <c r="K23" s="236"/>
      <c r="L23" s="236"/>
      <c r="M23" s="236"/>
      <c r="N23" s="236"/>
      <c r="O23" s="236"/>
      <c r="P23" s="236"/>
      <c r="Q23" s="236"/>
      <c r="R23" s="236"/>
    </row>
    <row r="24" spans="1:18" ht="15">
      <c r="A24" s="128"/>
      <c r="B24" s="133"/>
      <c r="C24" s="133"/>
      <c r="D24" s="133"/>
      <c r="E24" s="133"/>
      <c r="F24" s="133"/>
      <c r="G24" s="133"/>
      <c r="H24" s="133"/>
      <c r="I24" s="134"/>
      <c r="K24" s="236"/>
      <c r="L24" s="236"/>
      <c r="M24" s="236"/>
      <c r="N24" s="236"/>
      <c r="O24" s="236"/>
      <c r="P24" s="236"/>
      <c r="Q24" s="236"/>
      <c r="R24" s="236"/>
    </row>
    <row r="25" spans="1:18" ht="15">
      <c r="A25" s="128"/>
      <c r="B25" s="135" t="s">
        <v>113</v>
      </c>
      <c r="C25" s="135"/>
      <c r="D25" s="135"/>
      <c r="E25" s="135"/>
      <c r="F25" s="135" t="s">
        <v>114</v>
      </c>
      <c r="G25" s="135"/>
      <c r="H25" s="135"/>
      <c r="I25" s="136"/>
      <c r="K25" s="236"/>
      <c r="L25" s="236"/>
      <c r="M25" s="236"/>
      <c r="N25" s="236"/>
      <c r="O25" s="236"/>
      <c r="P25" s="236"/>
      <c r="Q25" s="236"/>
      <c r="R25" s="236"/>
    </row>
    <row r="26" spans="1:18" ht="15">
      <c r="A26" s="128"/>
      <c r="B26" s="135"/>
      <c r="C26" s="135"/>
      <c r="D26" s="135"/>
      <c r="E26" s="135"/>
      <c r="F26" s="135"/>
      <c r="G26" s="135"/>
      <c r="H26" s="135"/>
      <c r="I26" s="136"/>
      <c r="K26" s="260"/>
      <c r="L26" s="260"/>
      <c r="M26" s="260"/>
      <c r="N26" s="260"/>
      <c r="O26" s="260"/>
      <c r="P26" s="260"/>
      <c r="Q26" s="260"/>
      <c r="R26" s="260"/>
    </row>
    <row r="27" spans="1:18" ht="15">
      <c r="A27" s="131" t="s">
        <v>76</v>
      </c>
      <c r="B27" s="132">
        <v>3087293</v>
      </c>
      <c r="C27" s="133">
        <v>583527</v>
      </c>
      <c r="D27" s="133">
        <v>302203</v>
      </c>
      <c r="E27" s="133">
        <v>3973023</v>
      </c>
      <c r="F27" s="132">
        <v>1804449</v>
      </c>
      <c r="G27" s="133">
        <v>339699</v>
      </c>
      <c r="H27" s="133">
        <v>182240</v>
      </c>
      <c r="I27" s="134">
        <v>2326388</v>
      </c>
    </row>
    <row r="28" spans="1:18" ht="15">
      <c r="A28" s="131" t="s">
        <v>112</v>
      </c>
      <c r="B28" s="132">
        <v>3395575</v>
      </c>
      <c r="C28" s="133">
        <v>760442</v>
      </c>
      <c r="D28" s="133">
        <v>311171</v>
      </c>
      <c r="E28" s="133">
        <v>4467188</v>
      </c>
      <c r="F28" s="132">
        <v>1927147</v>
      </c>
      <c r="G28" s="133">
        <v>434699</v>
      </c>
      <c r="H28" s="133">
        <v>183591</v>
      </c>
      <c r="I28" s="134">
        <v>2545437</v>
      </c>
    </row>
    <row r="29" spans="1:18" ht="14.25" customHeight="1">
      <c r="A29" s="131" t="s">
        <v>78</v>
      </c>
      <c r="B29" s="132">
        <v>3224112</v>
      </c>
      <c r="C29" s="133">
        <v>709674</v>
      </c>
      <c r="D29" s="133">
        <v>371727</v>
      </c>
      <c r="E29" s="133">
        <v>4305513</v>
      </c>
      <c r="F29" s="132">
        <v>1848654</v>
      </c>
      <c r="G29" s="133">
        <v>402733</v>
      </c>
      <c r="H29" s="133">
        <v>220967</v>
      </c>
      <c r="I29" s="134">
        <v>2472354</v>
      </c>
    </row>
    <row r="30" spans="1:18" ht="15" hidden="1">
      <c r="A30" s="131" t="s">
        <v>32</v>
      </c>
      <c r="B30" s="132">
        <v>3366791</v>
      </c>
      <c r="C30" s="133">
        <v>714454</v>
      </c>
      <c r="D30" s="133">
        <v>361769</v>
      </c>
      <c r="E30" s="133">
        <v>4443014</v>
      </c>
      <c r="F30" s="132">
        <v>1970611</v>
      </c>
      <c r="G30" s="133">
        <v>412055</v>
      </c>
      <c r="H30" s="133">
        <v>219614</v>
      </c>
      <c r="I30" s="134">
        <v>2602280</v>
      </c>
    </row>
    <row r="31" spans="1:18" ht="15" hidden="1">
      <c r="A31" s="131" t="s">
        <v>33</v>
      </c>
      <c r="B31" s="132">
        <v>3451803</v>
      </c>
      <c r="C31" s="133">
        <v>710930</v>
      </c>
      <c r="D31" s="133">
        <v>484986</v>
      </c>
      <c r="E31" s="133">
        <v>4647719</v>
      </c>
      <c r="F31" s="132">
        <v>2004644</v>
      </c>
      <c r="G31" s="133">
        <v>418926</v>
      </c>
      <c r="H31" s="133">
        <v>291782</v>
      </c>
      <c r="I31" s="134">
        <v>2715352</v>
      </c>
    </row>
    <row r="32" spans="1:18" ht="15" hidden="1">
      <c r="A32" s="131" t="s">
        <v>34</v>
      </c>
      <c r="B32" s="132">
        <v>3843684</v>
      </c>
      <c r="C32" s="133">
        <v>981895</v>
      </c>
      <c r="D32" s="133">
        <v>658030</v>
      </c>
      <c r="E32" s="133">
        <v>5483609</v>
      </c>
      <c r="F32" s="132">
        <v>2183083</v>
      </c>
      <c r="G32" s="133">
        <v>573889</v>
      </c>
      <c r="H32" s="133">
        <v>386319</v>
      </c>
      <c r="I32" s="134">
        <v>3143291</v>
      </c>
    </row>
    <row r="33" spans="1:18" ht="0.75" hidden="1" customHeight="1">
      <c r="A33" s="131" t="s">
        <v>35</v>
      </c>
      <c r="B33" s="132">
        <v>3970363</v>
      </c>
      <c r="C33" s="133">
        <v>968284</v>
      </c>
      <c r="D33" s="133">
        <v>862110</v>
      </c>
      <c r="E33" s="133">
        <v>5800757</v>
      </c>
      <c r="F33" s="132">
        <v>2249348</v>
      </c>
      <c r="G33" s="133">
        <v>558176</v>
      </c>
      <c r="H33" s="133">
        <v>519439</v>
      </c>
      <c r="I33" s="134">
        <v>3326963</v>
      </c>
    </row>
    <row r="34" spans="1:18" ht="15">
      <c r="A34" s="131" t="s">
        <v>36</v>
      </c>
      <c r="B34" s="132">
        <v>3872409</v>
      </c>
      <c r="C34" s="133">
        <v>1442686</v>
      </c>
      <c r="D34" s="133">
        <v>1252433</v>
      </c>
      <c r="E34" s="133">
        <v>6567528</v>
      </c>
      <c r="F34" s="132">
        <v>2237538</v>
      </c>
      <c r="G34" s="133">
        <v>822322</v>
      </c>
      <c r="H34" s="133">
        <v>765635</v>
      </c>
      <c r="I34" s="134">
        <v>3825495</v>
      </c>
    </row>
    <row r="35" spans="1:18" ht="15">
      <c r="A35" s="131" t="s">
        <v>37</v>
      </c>
      <c r="B35" s="132">
        <v>3956350</v>
      </c>
      <c r="C35" s="133">
        <v>1795448</v>
      </c>
      <c r="D35" s="133">
        <v>1894392</v>
      </c>
      <c r="E35" s="133">
        <v>7646190</v>
      </c>
      <c r="F35" s="132">
        <v>2321784</v>
      </c>
      <c r="G35" s="133">
        <v>1033632</v>
      </c>
      <c r="H35" s="133">
        <v>1145127</v>
      </c>
      <c r="I35" s="134">
        <v>4500543</v>
      </c>
    </row>
    <row r="36" spans="1:18" ht="15">
      <c r="A36" s="131" t="s">
        <v>38</v>
      </c>
      <c r="B36" s="132">
        <v>3860361</v>
      </c>
      <c r="C36" s="133">
        <v>2092033</v>
      </c>
      <c r="D36" s="133">
        <v>1493066</v>
      </c>
      <c r="E36" s="133">
        <v>7445460</v>
      </c>
      <c r="F36" s="132">
        <v>2171331</v>
      </c>
      <c r="G36" s="133">
        <v>1170217</v>
      </c>
      <c r="H36" s="133">
        <v>854744</v>
      </c>
      <c r="I36" s="134">
        <v>4196292</v>
      </c>
    </row>
    <row r="37" spans="1:18" ht="15">
      <c r="A37" s="131" t="s">
        <v>39</v>
      </c>
      <c r="B37" s="137" t="s">
        <v>43</v>
      </c>
      <c r="C37" s="138" t="s">
        <v>43</v>
      </c>
      <c r="D37" s="138" t="s">
        <v>43</v>
      </c>
      <c r="E37" s="133">
        <v>8503697</v>
      </c>
      <c r="F37" s="137" t="s">
        <v>43</v>
      </c>
      <c r="G37" s="138" t="s">
        <v>43</v>
      </c>
      <c r="H37" s="138" t="s">
        <v>43</v>
      </c>
      <c r="I37" s="134">
        <v>4700111</v>
      </c>
    </row>
    <row r="38" spans="1:18" ht="15">
      <c r="A38" s="131" t="s">
        <v>40</v>
      </c>
      <c r="B38" s="137" t="s">
        <v>43</v>
      </c>
      <c r="C38" s="138" t="s">
        <v>43</v>
      </c>
      <c r="D38" s="138" t="s">
        <v>43</v>
      </c>
      <c r="E38" s="133">
        <v>7621768</v>
      </c>
      <c r="F38" s="137" t="s">
        <v>43</v>
      </c>
      <c r="G38" s="138" t="s">
        <v>43</v>
      </c>
      <c r="H38" s="138" t="s">
        <v>43</v>
      </c>
      <c r="I38" s="134">
        <v>4332610</v>
      </c>
    </row>
    <row r="39" spans="1:18" ht="15">
      <c r="A39" s="131" t="s">
        <v>41</v>
      </c>
      <c r="B39" s="137" t="s">
        <v>43</v>
      </c>
      <c r="C39" s="138" t="s">
        <v>43</v>
      </c>
      <c r="D39" s="138" t="s">
        <v>43</v>
      </c>
      <c r="E39" s="133">
        <v>7529640</v>
      </c>
      <c r="F39" s="137" t="s">
        <v>43</v>
      </c>
      <c r="G39" s="138" t="s">
        <v>43</v>
      </c>
      <c r="H39" s="138" t="s">
        <v>43</v>
      </c>
      <c r="I39" s="134">
        <v>4316589</v>
      </c>
    </row>
    <row r="40" spans="1:18" ht="15">
      <c r="A40" s="181" t="s">
        <v>160</v>
      </c>
      <c r="B40" s="137" t="s">
        <v>43</v>
      </c>
      <c r="C40" s="138" t="s">
        <v>43</v>
      </c>
      <c r="D40" s="138" t="s">
        <v>43</v>
      </c>
      <c r="E40" s="554">
        <v>8098317</v>
      </c>
      <c r="F40" s="137" t="s">
        <v>43</v>
      </c>
      <c r="G40" s="138" t="s">
        <v>43</v>
      </c>
      <c r="H40" s="138" t="s">
        <v>43</v>
      </c>
      <c r="I40" s="554">
        <v>4603710</v>
      </c>
    </row>
    <row r="41" spans="1:18" ht="15">
      <c r="A41" s="210" t="s">
        <v>198</v>
      </c>
      <c r="B41" s="137" t="s">
        <v>43</v>
      </c>
      <c r="C41" s="138" t="s">
        <v>43</v>
      </c>
      <c r="D41" s="138" t="s">
        <v>43</v>
      </c>
      <c r="E41" s="554">
        <v>8578384</v>
      </c>
      <c r="F41" s="137" t="s">
        <v>43</v>
      </c>
      <c r="G41" s="138" t="s">
        <v>43</v>
      </c>
      <c r="H41" s="138" t="s">
        <v>43</v>
      </c>
      <c r="I41" s="554">
        <v>4849789</v>
      </c>
      <c r="N41" s="211"/>
      <c r="O41" s="211"/>
      <c r="P41" s="211"/>
      <c r="Q41" s="211"/>
      <c r="R41" s="212"/>
    </row>
    <row r="42" spans="1:18" ht="15">
      <c r="A42" s="280" t="s">
        <v>242</v>
      </c>
      <c r="B42" s="137" t="s">
        <v>43</v>
      </c>
      <c r="C42" s="138" t="s">
        <v>43</v>
      </c>
      <c r="D42" s="138" t="s">
        <v>43</v>
      </c>
      <c r="E42" s="555">
        <v>8993100</v>
      </c>
      <c r="F42" s="137" t="s">
        <v>43</v>
      </c>
      <c r="G42" s="138" t="s">
        <v>43</v>
      </c>
      <c r="H42" s="138" t="s">
        <v>43</v>
      </c>
      <c r="I42" s="555">
        <v>5014143</v>
      </c>
      <c r="K42" s="284"/>
      <c r="N42" s="211"/>
      <c r="O42" s="211"/>
      <c r="P42" s="211"/>
      <c r="Q42" s="211"/>
      <c r="R42" s="212"/>
    </row>
    <row r="43" spans="1:18" ht="15">
      <c r="A43" s="131"/>
      <c r="B43" s="133"/>
      <c r="C43" s="133"/>
      <c r="D43" s="133"/>
      <c r="E43" s="133"/>
      <c r="F43" s="133"/>
      <c r="G43" s="133"/>
      <c r="H43" s="133"/>
      <c r="I43" s="134"/>
    </row>
    <row r="44" spans="1:18" ht="15">
      <c r="A44" s="131"/>
      <c r="B44" s="135" t="s">
        <v>115</v>
      </c>
      <c r="C44" s="135"/>
      <c r="D44" s="135"/>
      <c r="E44" s="135"/>
      <c r="F44" s="135" t="s">
        <v>116</v>
      </c>
      <c r="G44" s="135"/>
      <c r="H44" s="135"/>
      <c r="I44" s="136"/>
    </row>
    <row r="45" spans="1:18" ht="15">
      <c r="A45" s="131"/>
      <c r="B45" s="135"/>
      <c r="C45" s="135"/>
      <c r="D45" s="135"/>
      <c r="E45" s="135"/>
      <c r="F45" s="135"/>
      <c r="G45" s="135"/>
      <c r="H45" s="135"/>
      <c r="I45" s="136"/>
    </row>
    <row r="46" spans="1:18" ht="15">
      <c r="A46" s="131" t="s">
        <v>76</v>
      </c>
      <c r="B46" s="132">
        <v>2464496</v>
      </c>
      <c r="C46" s="133">
        <v>1394734</v>
      </c>
      <c r="D46" s="133">
        <v>0</v>
      </c>
      <c r="E46" s="133">
        <v>3859230</v>
      </c>
      <c r="F46" s="132">
        <v>1981586</v>
      </c>
      <c r="G46" s="133">
        <v>1104391</v>
      </c>
      <c r="H46" s="133">
        <v>0</v>
      </c>
      <c r="I46" s="134">
        <v>3085977</v>
      </c>
    </row>
    <row r="47" spans="1:18" ht="15">
      <c r="A47" s="131" t="s">
        <v>112</v>
      </c>
      <c r="B47" s="132">
        <v>2424678</v>
      </c>
      <c r="C47" s="133">
        <v>1221115</v>
      </c>
      <c r="D47" s="133">
        <v>7</v>
      </c>
      <c r="E47" s="133">
        <v>3645800</v>
      </c>
      <c r="F47" s="132">
        <v>1949884</v>
      </c>
      <c r="G47" s="133">
        <v>976051</v>
      </c>
      <c r="H47" s="133">
        <v>6</v>
      </c>
      <c r="I47" s="134">
        <v>2925941</v>
      </c>
    </row>
    <row r="48" spans="1:18" ht="15">
      <c r="A48" s="131" t="s">
        <v>78</v>
      </c>
      <c r="B48" s="132">
        <v>2864206</v>
      </c>
      <c r="C48" s="133">
        <v>1475437</v>
      </c>
      <c r="D48" s="133">
        <v>0</v>
      </c>
      <c r="E48" s="133">
        <v>4339643</v>
      </c>
      <c r="F48" s="132">
        <v>2304975</v>
      </c>
      <c r="G48" s="133">
        <v>1172153</v>
      </c>
      <c r="H48" s="133">
        <v>0</v>
      </c>
      <c r="I48" s="134">
        <v>3477128</v>
      </c>
    </row>
    <row r="49" spans="1:17" ht="15" hidden="1">
      <c r="A49" s="131" t="s">
        <v>32</v>
      </c>
      <c r="B49" s="132">
        <v>2582765</v>
      </c>
      <c r="C49" s="133">
        <v>1257618</v>
      </c>
      <c r="D49" s="133">
        <v>0</v>
      </c>
      <c r="E49" s="133">
        <v>3840383</v>
      </c>
      <c r="F49" s="132">
        <v>2047263</v>
      </c>
      <c r="G49" s="133">
        <v>999321</v>
      </c>
      <c r="H49" s="133">
        <v>0</v>
      </c>
      <c r="I49" s="134">
        <v>3046584</v>
      </c>
    </row>
    <row r="50" spans="1:17" ht="15" hidden="1">
      <c r="A50" s="131" t="s">
        <v>33</v>
      </c>
      <c r="B50" s="132">
        <v>2347211</v>
      </c>
      <c r="C50" s="133">
        <v>1156723</v>
      </c>
      <c r="D50" s="133">
        <v>0</v>
      </c>
      <c r="E50" s="133">
        <v>3503934</v>
      </c>
      <c r="F50" s="132">
        <v>1853903</v>
      </c>
      <c r="G50" s="133">
        <v>920132</v>
      </c>
      <c r="H50" s="133">
        <v>0</v>
      </c>
      <c r="I50" s="134">
        <v>2774035</v>
      </c>
    </row>
    <row r="51" spans="1:17" ht="15" hidden="1">
      <c r="A51" s="131" t="s">
        <v>34</v>
      </c>
      <c r="B51" s="132">
        <v>2253273</v>
      </c>
      <c r="C51" s="133">
        <v>1230342</v>
      </c>
      <c r="D51" s="133">
        <v>0</v>
      </c>
      <c r="E51" s="133">
        <v>3483615</v>
      </c>
      <c r="F51" s="132">
        <v>1798771</v>
      </c>
      <c r="G51" s="133">
        <v>983700</v>
      </c>
      <c r="H51" s="133">
        <v>0</v>
      </c>
      <c r="I51" s="134">
        <v>2782471</v>
      </c>
    </row>
    <row r="52" spans="1:17" ht="15" hidden="1">
      <c r="A52" s="131" t="s">
        <v>35</v>
      </c>
      <c r="B52" s="132">
        <v>2355262</v>
      </c>
      <c r="C52" s="133">
        <v>1168169</v>
      </c>
      <c r="D52" s="133">
        <v>0</v>
      </c>
      <c r="E52" s="133">
        <v>3523431</v>
      </c>
      <c r="F52" s="132">
        <v>1877951</v>
      </c>
      <c r="G52" s="133">
        <v>924395</v>
      </c>
      <c r="H52" s="133">
        <v>0</v>
      </c>
      <c r="I52" s="134">
        <v>2802346</v>
      </c>
    </row>
    <row r="53" spans="1:17" ht="15">
      <c r="A53" s="131" t="s">
        <v>36</v>
      </c>
      <c r="B53" s="132">
        <v>2438947</v>
      </c>
      <c r="C53" s="133">
        <v>996485</v>
      </c>
      <c r="D53" s="133">
        <v>0</v>
      </c>
      <c r="E53" s="133">
        <v>3435432</v>
      </c>
      <c r="F53" s="132">
        <v>1936825</v>
      </c>
      <c r="G53" s="133">
        <v>798132</v>
      </c>
      <c r="H53" s="133">
        <v>0</v>
      </c>
      <c r="I53" s="134">
        <v>2734957</v>
      </c>
    </row>
    <row r="54" spans="1:17" ht="15">
      <c r="A54" s="131" t="s">
        <v>37</v>
      </c>
      <c r="B54" s="132">
        <v>2533374</v>
      </c>
      <c r="C54" s="133">
        <v>931977</v>
      </c>
      <c r="D54" s="133">
        <v>0</v>
      </c>
      <c r="E54" s="133">
        <v>3465351</v>
      </c>
      <c r="F54" s="132">
        <v>2019642</v>
      </c>
      <c r="G54" s="133">
        <v>740008</v>
      </c>
      <c r="H54" s="133">
        <v>0</v>
      </c>
      <c r="I54" s="134">
        <v>2759650</v>
      </c>
    </row>
    <row r="55" spans="1:17" ht="15">
      <c r="A55" s="131" t="s">
        <v>38</v>
      </c>
      <c r="B55" s="132">
        <v>2299041</v>
      </c>
      <c r="C55" s="133">
        <v>850352</v>
      </c>
      <c r="D55" s="133">
        <v>0</v>
      </c>
      <c r="E55" s="133">
        <v>3149393</v>
      </c>
      <c r="F55" s="132">
        <v>1817156</v>
      </c>
      <c r="G55" s="133">
        <v>680479</v>
      </c>
      <c r="H55" s="133">
        <v>0</v>
      </c>
      <c r="I55" s="134">
        <v>2497635</v>
      </c>
    </row>
    <row r="56" spans="1:17" ht="15">
      <c r="A56" s="131" t="s">
        <v>39</v>
      </c>
      <c r="B56" s="137" t="s">
        <v>43</v>
      </c>
      <c r="C56" s="138" t="s">
        <v>43</v>
      </c>
      <c r="D56" s="138"/>
      <c r="E56" s="133">
        <v>3022243</v>
      </c>
      <c r="F56" s="137" t="s">
        <v>43</v>
      </c>
      <c r="G56" s="138" t="s">
        <v>43</v>
      </c>
      <c r="H56" s="138"/>
      <c r="I56" s="134">
        <v>2362869</v>
      </c>
    </row>
    <row r="57" spans="1:17" ht="15">
      <c r="A57" s="131" t="s">
        <v>40</v>
      </c>
      <c r="B57" s="137" t="s">
        <v>43</v>
      </c>
      <c r="C57" s="138" t="s">
        <v>43</v>
      </c>
      <c r="D57" s="138"/>
      <c r="E57" s="133">
        <v>2993677</v>
      </c>
      <c r="F57" s="137" t="s">
        <v>43</v>
      </c>
      <c r="G57" s="138" t="s">
        <v>43</v>
      </c>
      <c r="H57" s="138"/>
      <c r="I57" s="134">
        <v>2372129</v>
      </c>
    </row>
    <row r="58" spans="1:17" ht="15">
      <c r="A58" s="131" t="s">
        <v>41</v>
      </c>
      <c r="B58" s="137" t="s">
        <v>43</v>
      </c>
      <c r="C58" s="138" t="s">
        <v>43</v>
      </c>
      <c r="D58" s="138"/>
      <c r="E58" s="133">
        <v>3016007</v>
      </c>
      <c r="F58" s="137" t="s">
        <v>43</v>
      </c>
      <c r="G58" s="138" t="s">
        <v>43</v>
      </c>
      <c r="H58" s="138"/>
      <c r="I58" s="134">
        <v>2397701</v>
      </c>
    </row>
    <row r="59" spans="1:17" ht="15">
      <c r="A59" s="181" t="s">
        <v>160</v>
      </c>
      <c r="B59" s="137" t="s">
        <v>43</v>
      </c>
      <c r="C59" s="138" t="s">
        <v>43</v>
      </c>
      <c r="D59" s="133"/>
      <c r="E59" s="284" t="s">
        <v>43</v>
      </c>
      <c r="F59" s="137" t="s">
        <v>43</v>
      </c>
      <c r="G59" s="138" t="s">
        <v>43</v>
      </c>
      <c r="H59" s="133"/>
      <c r="I59" s="557" t="s">
        <v>43</v>
      </c>
      <c r="M59" s="206"/>
      <c r="N59" s="206"/>
      <c r="O59" s="206"/>
      <c r="P59" s="206"/>
      <c r="Q59" s="206"/>
    </row>
    <row r="60" spans="1:17" ht="15">
      <c r="A60" s="210" t="s">
        <v>198</v>
      </c>
      <c r="B60" s="137" t="s">
        <v>43</v>
      </c>
      <c r="C60" s="138" t="s">
        <v>43</v>
      </c>
      <c r="D60" s="133"/>
      <c r="E60" s="284" t="s">
        <v>43</v>
      </c>
      <c r="F60" s="137" t="s">
        <v>43</v>
      </c>
      <c r="G60" s="138" t="s">
        <v>43</v>
      </c>
      <c r="H60" s="133"/>
      <c r="I60" s="557" t="s">
        <v>43</v>
      </c>
    </row>
    <row r="61" spans="1:17" ht="15">
      <c r="A61" s="139" t="s">
        <v>242</v>
      </c>
      <c r="B61" s="281" t="s">
        <v>43</v>
      </c>
      <c r="C61" s="282" t="s">
        <v>43</v>
      </c>
      <c r="D61" s="140"/>
      <c r="E61" s="556" t="s">
        <v>43</v>
      </c>
      <c r="F61" s="281" t="s">
        <v>43</v>
      </c>
      <c r="G61" s="282" t="s">
        <v>43</v>
      </c>
      <c r="H61" s="283"/>
      <c r="I61" s="558" t="s">
        <v>43</v>
      </c>
    </row>
    <row r="63" spans="1:17">
      <c r="A63" s="141" t="s">
        <v>248</v>
      </c>
    </row>
  </sheetData>
  <pageMargins left="0.70866141732283472" right="0.70866141732283472" top="0.78740157480314965" bottom="0.78740157480314965" header="0.31496062992125984" footer="0.31496062992125984"/>
  <pageSetup paperSize="9" scale="76" orientation="portrait" r:id="rId1"/>
  <headerFooter>
    <oddHeader>&amp;LBundesanstalt für Landwirtschaft und Enährung&amp;R13.3.2013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33"/>
  <sheetViews>
    <sheetView tabSelected="1" zoomScale="85" zoomScaleNormal="85" workbookViewId="0">
      <selection activeCell="K10" sqref="K10"/>
    </sheetView>
  </sheetViews>
  <sheetFormatPr baseColWidth="10" defaultRowHeight="15"/>
  <cols>
    <col min="6" max="6" width="12.42578125" bestFit="1" customWidth="1"/>
  </cols>
  <sheetData>
    <row r="1" spans="2:8">
      <c r="B1" t="s">
        <v>298</v>
      </c>
    </row>
    <row r="3" spans="2:8" ht="15.75" thickBot="1">
      <c r="B3" s="221"/>
      <c r="C3" s="222">
        <v>2014</v>
      </c>
      <c r="D3" s="222">
        <v>2015</v>
      </c>
      <c r="E3" s="223"/>
      <c r="F3" s="223"/>
      <c r="G3" s="222">
        <v>2014</v>
      </c>
      <c r="H3" s="224">
        <v>2015</v>
      </c>
    </row>
    <row r="4" spans="2:8">
      <c r="B4" s="218" t="s">
        <v>0</v>
      </c>
      <c r="C4" s="215"/>
      <c r="D4" s="47"/>
      <c r="E4" s="47"/>
      <c r="F4" s="215" t="s">
        <v>1</v>
      </c>
      <c r="G4" s="215"/>
      <c r="H4" s="59"/>
    </row>
    <row r="5" spans="2:8">
      <c r="B5" s="219" t="s">
        <v>7</v>
      </c>
      <c r="C5" s="237">
        <v>16547</v>
      </c>
      <c r="D5" s="241">
        <v>16579</v>
      </c>
      <c r="E5" s="47"/>
      <c r="F5" s="216" t="s">
        <v>7</v>
      </c>
      <c r="G5" s="237">
        <v>24265</v>
      </c>
      <c r="H5" s="243">
        <v>22737</v>
      </c>
    </row>
    <row r="6" spans="2:8">
      <c r="B6" s="219" t="s">
        <v>8</v>
      </c>
      <c r="C6" s="237">
        <v>16181</v>
      </c>
      <c r="D6" s="241">
        <v>16214</v>
      </c>
      <c r="E6" s="47"/>
      <c r="F6" s="216" t="s">
        <v>8</v>
      </c>
      <c r="G6" s="237">
        <v>21304</v>
      </c>
      <c r="H6" s="243">
        <v>22287</v>
      </c>
    </row>
    <row r="7" spans="2:8">
      <c r="B7" s="219" t="s">
        <v>9</v>
      </c>
      <c r="C7" s="237">
        <v>18465</v>
      </c>
      <c r="D7" s="241">
        <v>18507</v>
      </c>
      <c r="E7" s="47"/>
      <c r="F7" s="216" t="s">
        <v>9</v>
      </c>
      <c r="G7" s="237">
        <v>24347</v>
      </c>
      <c r="H7" s="243">
        <v>24686</v>
      </c>
    </row>
    <row r="8" spans="2:8">
      <c r="B8" s="218" t="s">
        <v>12</v>
      </c>
      <c r="C8" s="238">
        <v>51193</v>
      </c>
      <c r="D8" s="574">
        <v>51300</v>
      </c>
      <c r="E8" s="47"/>
      <c r="F8" s="215" t="s">
        <v>12</v>
      </c>
      <c r="G8" s="238">
        <v>69916</v>
      </c>
      <c r="H8" s="575">
        <v>69710</v>
      </c>
    </row>
    <row r="9" spans="2:8">
      <c r="B9" s="219"/>
      <c r="C9" s="47"/>
      <c r="D9" s="242"/>
      <c r="E9" s="47"/>
      <c r="F9" s="216"/>
      <c r="G9" s="47"/>
      <c r="H9" s="244"/>
    </row>
    <row r="10" spans="2:8">
      <c r="B10" s="218" t="s">
        <v>13</v>
      </c>
      <c r="C10" s="215"/>
      <c r="D10" s="242"/>
      <c r="E10" s="47"/>
      <c r="F10" s="215" t="s">
        <v>14</v>
      </c>
      <c r="G10" s="215"/>
      <c r="H10" s="244"/>
    </row>
    <row r="11" spans="2:8">
      <c r="B11" s="219" t="s">
        <v>7</v>
      </c>
      <c r="C11" s="237">
        <v>543318</v>
      </c>
      <c r="D11" s="241">
        <v>547768</v>
      </c>
      <c r="E11" s="47"/>
      <c r="F11" s="216" t="s">
        <v>7</v>
      </c>
      <c r="G11" s="237">
        <v>804748</v>
      </c>
      <c r="H11" s="243">
        <v>830139</v>
      </c>
    </row>
    <row r="12" spans="2:8">
      <c r="B12" s="219" t="s">
        <v>8</v>
      </c>
      <c r="C12" s="237">
        <v>528429</v>
      </c>
      <c r="D12" s="241">
        <v>517785</v>
      </c>
      <c r="E12" s="47"/>
      <c r="F12" s="216" t="s">
        <v>8</v>
      </c>
      <c r="G12" s="237">
        <v>791075</v>
      </c>
      <c r="H12" s="243">
        <v>775197</v>
      </c>
    </row>
    <row r="13" spans="2:8">
      <c r="B13" s="219" t="s">
        <v>9</v>
      </c>
      <c r="C13" s="237">
        <v>531754</v>
      </c>
      <c r="D13" s="241">
        <v>532406</v>
      </c>
      <c r="E13" s="47"/>
      <c r="F13" s="216" t="s">
        <v>9</v>
      </c>
      <c r="G13" s="237">
        <v>807387</v>
      </c>
      <c r="H13" s="243">
        <v>792300</v>
      </c>
    </row>
    <row r="14" spans="2:8">
      <c r="B14" s="218" t="s">
        <v>12</v>
      </c>
      <c r="C14" s="238">
        <v>1603501</v>
      </c>
      <c r="D14" s="574">
        <v>1597959</v>
      </c>
      <c r="E14" s="47"/>
      <c r="F14" s="215" t="s">
        <v>12</v>
      </c>
      <c r="G14" s="238">
        <v>2403210</v>
      </c>
      <c r="H14" s="575">
        <v>2397636</v>
      </c>
    </row>
    <row r="15" spans="2:8">
      <c r="B15" s="219"/>
      <c r="C15" s="47"/>
      <c r="D15" s="242"/>
      <c r="E15" s="47"/>
      <c r="F15" s="216"/>
      <c r="G15" s="47"/>
      <c r="H15" s="245"/>
    </row>
    <row r="16" spans="2:8">
      <c r="B16" s="218" t="s">
        <v>15</v>
      </c>
      <c r="C16" s="47"/>
      <c r="D16" s="242"/>
      <c r="E16" s="47"/>
      <c r="F16" s="215" t="s">
        <v>16</v>
      </c>
      <c r="G16" s="47"/>
      <c r="H16" s="245"/>
    </row>
    <row r="17" spans="2:11">
      <c r="B17" s="219" t="s">
        <v>7</v>
      </c>
      <c r="C17" s="237">
        <v>351623</v>
      </c>
      <c r="D17" s="241">
        <v>351617</v>
      </c>
      <c r="E17" s="47"/>
      <c r="F17" s="216" t="s">
        <v>7</v>
      </c>
      <c r="G17" s="237">
        <v>196770</v>
      </c>
      <c r="H17" s="243">
        <v>194968</v>
      </c>
    </row>
    <row r="18" spans="2:11">
      <c r="B18" s="219" t="s">
        <v>8</v>
      </c>
      <c r="C18" s="237">
        <v>337562</v>
      </c>
      <c r="D18" s="241">
        <v>327394</v>
      </c>
      <c r="E18" s="47"/>
      <c r="F18" s="216" t="s">
        <v>8</v>
      </c>
      <c r="G18" s="237">
        <v>180476</v>
      </c>
      <c r="H18" s="243">
        <v>180990</v>
      </c>
      <c r="I18" s="240"/>
    </row>
    <row r="19" spans="2:11">
      <c r="B19" s="219" t="s">
        <v>9</v>
      </c>
      <c r="C19" s="237">
        <v>341222</v>
      </c>
      <c r="D19" s="241">
        <v>334665</v>
      </c>
      <c r="E19" s="47"/>
      <c r="F19" s="216" t="s">
        <v>9</v>
      </c>
      <c r="G19" s="237">
        <v>190275</v>
      </c>
      <c r="H19" s="243">
        <v>188672</v>
      </c>
    </row>
    <row r="20" spans="2:11">
      <c r="B20" s="218" t="s">
        <v>12</v>
      </c>
      <c r="C20" s="238">
        <v>1030407</v>
      </c>
      <c r="D20" s="574">
        <v>1013676</v>
      </c>
      <c r="E20" s="47"/>
      <c r="F20" s="215" t="s">
        <v>12</v>
      </c>
      <c r="G20" s="238">
        <v>567521</v>
      </c>
      <c r="H20" s="246">
        <v>564630</v>
      </c>
    </row>
    <row r="21" spans="2:11">
      <c r="B21" s="219"/>
      <c r="C21" s="47"/>
      <c r="D21" s="242"/>
      <c r="E21" s="47"/>
      <c r="F21" s="216"/>
      <c r="G21" s="48"/>
      <c r="H21" s="49"/>
    </row>
    <row r="22" spans="2:11">
      <c r="B22" s="218" t="s">
        <v>17</v>
      </c>
      <c r="C22" s="215"/>
      <c r="D22" s="242"/>
      <c r="E22" s="47"/>
      <c r="F22" s="215" t="s">
        <v>18</v>
      </c>
      <c r="G22" s="238"/>
      <c r="H22" s="49"/>
    </row>
    <row r="23" spans="2:11">
      <c r="B23" s="219" t="s">
        <v>7</v>
      </c>
      <c r="C23" s="237">
        <v>31284</v>
      </c>
      <c r="D23" s="241">
        <v>29679</v>
      </c>
      <c r="E23" s="47"/>
      <c r="F23" s="216" t="s">
        <v>7</v>
      </c>
      <c r="G23" s="237">
        <v>1968555</v>
      </c>
      <c r="H23" s="247">
        <v>1939270</v>
      </c>
      <c r="K23" s="240"/>
    </row>
    <row r="24" spans="2:11">
      <c r="B24" s="219" t="s">
        <v>8</v>
      </c>
      <c r="C24" s="237">
        <v>27407</v>
      </c>
      <c r="D24" s="241">
        <v>27899</v>
      </c>
      <c r="E24" s="47"/>
      <c r="F24" s="216" t="s">
        <v>8</v>
      </c>
      <c r="G24" s="237">
        <v>1902434</v>
      </c>
      <c r="H24" s="247">
        <v>1868784</v>
      </c>
    </row>
    <row r="25" spans="2:11">
      <c r="B25" s="219" t="s">
        <v>9</v>
      </c>
      <c r="C25" s="237">
        <v>29944</v>
      </c>
      <c r="D25" s="241">
        <v>29767</v>
      </c>
      <c r="E25" s="47"/>
      <c r="F25" s="216" t="s">
        <v>9</v>
      </c>
      <c r="G25" s="237">
        <v>1943394</v>
      </c>
      <c r="H25" s="247">
        <v>1920902</v>
      </c>
    </row>
    <row r="26" spans="2:11">
      <c r="B26" s="220" t="s">
        <v>12</v>
      </c>
      <c r="C26" s="239">
        <v>88635</v>
      </c>
      <c r="D26" s="576">
        <v>87345</v>
      </c>
      <c r="E26" s="198"/>
      <c r="F26" s="217" t="s">
        <v>12</v>
      </c>
      <c r="G26" s="239">
        <v>5814383</v>
      </c>
      <c r="H26" s="248">
        <v>5728956</v>
      </c>
    </row>
    <row r="28" spans="2:11">
      <c r="B28" s="214"/>
    </row>
    <row r="29" spans="2:11">
      <c r="B29" s="214"/>
    </row>
    <row r="30" spans="2:11">
      <c r="B30" s="235"/>
      <c r="C30" s="236"/>
      <c r="D30" s="236"/>
      <c r="E30" s="236"/>
      <c r="F30" s="236"/>
      <c r="G30" s="236"/>
      <c r="H30" s="236"/>
      <c r="I30" s="236"/>
      <c r="J30" s="236"/>
    </row>
    <row r="31" spans="2:11">
      <c r="B31" s="236"/>
      <c r="C31" s="236"/>
      <c r="D31" s="236"/>
      <c r="E31" s="236"/>
      <c r="F31" s="236"/>
      <c r="G31" s="236"/>
      <c r="H31" s="236"/>
      <c r="I31" s="236"/>
      <c r="J31" s="236"/>
    </row>
    <row r="33" spans="2:4">
      <c r="B33" s="235"/>
      <c r="C33" s="236"/>
      <c r="D33" s="236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1"/>
  <sheetViews>
    <sheetView zoomScale="85" zoomScaleNormal="85" workbookViewId="0">
      <selection activeCell="D36" sqref="D36"/>
    </sheetView>
  </sheetViews>
  <sheetFormatPr baseColWidth="10" defaultRowHeight="15"/>
  <cols>
    <col min="2" max="2" width="24.28515625" customWidth="1"/>
  </cols>
  <sheetData>
    <row r="2" spans="2:15">
      <c r="B2" s="236"/>
      <c r="C2" s="236"/>
      <c r="D2" s="236"/>
      <c r="E2" s="236"/>
      <c r="F2" s="236"/>
    </row>
    <row r="4" spans="2:15">
      <c r="B4" t="s">
        <v>254</v>
      </c>
    </row>
    <row r="5" spans="2:15" ht="15.75" thickBot="1">
      <c r="O5" t="s">
        <v>140</v>
      </c>
    </row>
    <row r="6" spans="2:15">
      <c r="B6" s="616" t="s">
        <v>235</v>
      </c>
      <c r="C6" s="617" t="s">
        <v>220</v>
      </c>
      <c r="D6" s="612" t="s">
        <v>221</v>
      </c>
      <c r="E6" s="612" t="s">
        <v>222</v>
      </c>
      <c r="F6" s="612" t="s">
        <v>223</v>
      </c>
      <c r="G6" s="612" t="s">
        <v>224</v>
      </c>
      <c r="H6" s="612" t="s">
        <v>225</v>
      </c>
      <c r="I6" s="612" t="s">
        <v>226</v>
      </c>
      <c r="J6" s="612" t="s">
        <v>227</v>
      </c>
      <c r="K6" s="612" t="s">
        <v>228</v>
      </c>
      <c r="L6" s="612" t="s">
        <v>229</v>
      </c>
      <c r="M6" s="612" t="s">
        <v>230</v>
      </c>
      <c r="N6" s="614" t="s">
        <v>231</v>
      </c>
    </row>
    <row r="7" spans="2:15">
      <c r="B7" s="594"/>
      <c r="C7" s="618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5"/>
    </row>
    <row r="8" spans="2:15">
      <c r="B8" s="602" t="s">
        <v>251</v>
      </c>
      <c r="C8" s="604">
        <v>313</v>
      </c>
      <c r="D8" s="606">
        <v>21</v>
      </c>
      <c r="E8" s="606">
        <v>41</v>
      </c>
      <c r="F8" s="606">
        <v>14</v>
      </c>
      <c r="G8" s="606">
        <v>8</v>
      </c>
      <c r="H8" s="606">
        <v>8</v>
      </c>
      <c r="I8" s="606">
        <v>102</v>
      </c>
      <c r="J8" s="606">
        <v>53</v>
      </c>
      <c r="K8" s="606">
        <v>16</v>
      </c>
      <c r="L8" s="606">
        <v>12</v>
      </c>
      <c r="M8" s="606">
        <v>28</v>
      </c>
      <c r="N8" s="608">
        <v>10</v>
      </c>
    </row>
    <row r="9" spans="2:15" ht="15.75" thickBot="1">
      <c r="B9" s="603"/>
      <c r="C9" s="605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9"/>
    </row>
    <row r="10" spans="2:15">
      <c r="B10" s="597" t="s">
        <v>232</v>
      </c>
      <c r="C10" s="598">
        <v>314</v>
      </c>
      <c r="D10" s="587">
        <v>18</v>
      </c>
      <c r="E10" s="587">
        <v>41</v>
      </c>
      <c r="F10" s="587">
        <v>12</v>
      </c>
      <c r="G10" s="587">
        <v>8</v>
      </c>
      <c r="H10" s="587">
        <v>8</v>
      </c>
      <c r="I10" s="587">
        <v>106</v>
      </c>
      <c r="J10" s="587">
        <v>53</v>
      </c>
      <c r="K10" s="587">
        <v>16</v>
      </c>
      <c r="L10" s="587">
        <v>11</v>
      </c>
      <c r="M10" s="587">
        <v>30</v>
      </c>
      <c r="N10" s="591">
        <v>11</v>
      </c>
    </row>
    <row r="11" spans="2:15" ht="15.75" thickBot="1">
      <c r="B11" s="594"/>
      <c r="C11" s="599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92"/>
    </row>
    <row r="12" spans="2:15">
      <c r="B12" s="593" t="s">
        <v>233</v>
      </c>
      <c r="C12" s="589">
        <v>-1</v>
      </c>
      <c r="D12" s="589">
        <v>3</v>
      </c>
      <c r="E12" s="589">
        <v>0</v>
      </c>
      <c r="F12" s="589">
        <v>2</v>
      </c>
      <c r="G12" s="589">
        <v>0</v>
      </c>
      <c r="H12" s="589">
        <v>0</v>
      </c>
      <c r="I12" s="589">
        <v>-4</v>
      </c>
      <c r="J12" s="589">
        <v>0</v>
      </c>
      <c r="K12" s="589">
        <v>0</v>
      </c>
      <c r="L12" s="589">
        <v>1</v>
      </c>
      <c r="M12" s="589">
        <v>-2</v>
      </c>
      <c r="N12" s="595">
        <v>-1</v>
      </c>
    </row>
    <row r="13" spans="2:15">
      <c r="B13" s="594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6"/>
    </row>
    <row r="14" spans="2:15" ht="15.75" thickBot="1">
      <c r="B14" s="225" t="s">
        <v>234</v>
      </c>
      <c r="C14" s="226">
        <v>-0.31847133757962354</v>
      </c>
      <c r="D14" s="226">
        <v>16.666666666666671</v>
      </c>
      <c r="E14" s="226">
        <v>0</v>
      </c>
      <c r="F14" s="226">
        <v>16.666666666666671</v>
      </c>
      <c r="G14" s="226">
        <v>0</v>
      </c>
      <c r="H14" s="226">
        <v>0</v>
      </c>
      <c r="I14" s="226">
        <v>-3.7735849056603712</v>
      </c>
      <c r="J14" s="226">
        <v>0</v>
      </c>
      <c r="K14" s="226">
        <v>0</v>
      </c>
      <c r="L14" s="226">
        <v>9.0909090909090935</v>
      </c>
      <c r="M14" s="226">
        <v>-6.6666666666666714</v>
      </c>
      <c r="N14" s="227">
        <v>-9.0909090909090935</v>
      </c>
    </row>
    <row r="15" spans="2:15">
      <c r="B15" s="600" t="s">
        <v>252</v>
      </c>
      <c r="C15" s="598">
        <v>314</v>
      </c>
      <c r="D15" s="587">
        <v>18</v>
      </c>
      <c r="E15" s="587">
        <v>41</v>
      </c>
      <c r="F15" s="587">
        <v>12</v>
      </c>
      <c r="G15" s="587">
        <v>8</v>
      </c>
      <c r="H15" s="587">
        <v>8</v>
      </c>
      <c r="I15" s="587">
        <v>106</v>
      </c>
      <c r="J15" s="587">
        <v>53</v>
      </c>
      <c r="K15" s="587">
        <v>16</v>
      </c>
      <c r="L15" s="587">
        <v>11</v>
      </c>
      <c r="M15" s="587">
        <v>30</v>
      </c>
      <c r="N15" s="591">
        <v>11</v>
      </c>
      <c r="O15" s="330"/>
    </row>
    <row r="16" spans="2:15" ht="15.75" thickBot="1">
      <c r="B16" s="601"/>
      <c r="C16" s="599"/>
      <c r="D16" s="588"/>
      <c r="E16" s="588"/>
      <c r="F16" s="588"/>
      <c r="G16" s="588"/>
      <c r="H16" s="588"/>
      <c r="I16" s="588"/>
      <c r="J16" s="588"/>
      <c r="K16" s="588"/>
      <c r="L16" s="588"/>
      <c r="M16" s="588"/>
      <c r="N16" s="592"/>
    </row>
    <row r="17" spans="2:14">
      <c r="B17" s="597" t="s">
        <v>232</v>
      </c>
      <c r="C17" s="589">
        <v>312</v>
      </c>
      <c r="D17" s="610">
        <v>18</v>
      </c>
      <c r="E17" s="610">
        <v>42</v>
      </c>
      <c r="F17" s="610">
        <v>12</v>
      </c>
      <c r="G17" s="610">
        <v>8</v>
      </c>
      <c r="H17" s="610">
        <v>8</v>
      </c>
      <c r="I17" s="610">
        <v>103</v>
      </c>
      <c r="J17" s="610">
        <v>52</v>
      </c>
      <c r="K17" s="610">
        <v>17</v>
      </c>
      <c r="L17" s="610">
        <v>11</v>
      </c>
      <c r="M17" s="610">
        <v>30</v>
      </c>
      <c r="N17" s="611">
        <v>11</v>
      </c>
    </row>
    <row r="18" spans="2:14" ht="15.75" thickBot="1">
      <c r="B18" s="594"/>
      <c r="C18" s="605"/>
      <c r="D18" s="607"/>
      <c r="E18" s="607"/>
      <c r="F18" s="607"/>
      <c r="G18" s="607"/>
      <c r="H18" s="607"/>
      <c r="I18" s="607"/>
      <c r="J18" s="607"/>
      <c r="K18" s="607"/>
      <c r="L18" s="607"/>
      <c r="M18" s="607"/>
      <c r="N18" s="609"/>
    </row>
    <row r="19" spans="2:14">
      <c r="B19" s="593" t="s">
        <v>233</v>
      </c>
      <c r="C19" s="589">
        <v>2</v>
      </c>
      <c r="D19" s="589">
        <v>0</v>
      </c>
      <c r="E19" s="589">
        <v>-1</v>
      </c>
      <c r="F19" s="589">
        <v>0</v>
      </c>
      <c r="G19" s="589">
        <v>0</v>
      </c>
      <c r="H19" s="589">
        <v>0</v>
      </c>
      <c r="I19" s="589">
        <v>3</v>
      </c>
      <c r="J19" s="589">
        <v>1</v>
      </c>
      <c r="K19" s="589">
        <v>-1</v>
      </c>
      <c r="L19" s="589">
        <v>0</v>
      </c>
      <c r="M19" s="589">
        <v>0</v>
      </c>
      <c r="N19" s="595">
        <v>0</v>
      </c>
    </row>
    <row r="20" spans="2:14">
      <c r="B20" s="594"/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6"/>
    </row>
    <row r="21" spans="2:14" ht="15.75" thickBot="1">
      <c r="B21" s="225" t="s">
        <v>234</v>
      </c>
      <c r="C21" s="226">
        <v>0.6410256410256352</v>
      </c>
      <c r="D21" s="226">
        <v>0</v>
      </c>
      <c r="E21" s="226">
        <v>-2.3809523809523796</v>
      </c>
      <c r="F21" s="226">
        <v>0</v>
      </c>
      <c r="G21" s="226">
        <v>0</v>
      </c>
      <c r="H21" s="226">
        <v>0</v>
      </c>
      <c r="I21" s="226">
        <v>2.9126213592232943</v>
      </c>
      <c r="J21" s="226">
        <v>1.9230769230769198</v>
      </c>
      <c r="K21" s="226">
        <v>-5.8823529411764639</v>
      </c>
      <c r="L21" s="226">
        <v>0</v>
      </c>
      <c r="M21" s="226">
        <v>0</v>
      </c>
      <c r="N21" s="227">
        <v>0</v>
      </c>
    </row>
    <row r="22" spans="2:14">
      <c r="B22" s="602" t="s">
        <v>253</v>
      </c>
      <c r="C22" s="604">
        <v>312</v>
      </c>
      <c r="D22" s="606">
        <v>18</v>
      </c>
      <c r="E22" s="606">
        <v>42</v>
      </c>
      <c r="F22" s="606">
        <v>12</v>
      </c>
      <c r="G22" s="606">
        <v>8</v>
      </c>
      <c r="H22" s="606">
        <v>8</v>
      </c>
      <c r="I22" s="606">
        <v>103</v>
      </c>
      <c r="J22" s="606">
        <v>52</v>
      </c>
      <c r="K22" s="606">
        <v>17</v>
      </c>
      <c r="L22" s="606">
        <v>11</v>
      </c>
      <c r="M22" s="606">
        <v>30</v>
      </c>
      <c r="N22" s="608">
        <v>11</v>
      </c>
    </row>
    <row r="23" spans="2:14" ht="15.75" thickBot="1">
      <c r="B23" s="603"/>
      <c r="C23" s="605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9"/>
    </row>
    <row r="24" spans="2:14">
      <c r="B24" s="597" t="s">
        <v>232</v>
      </c>
      <c r="C24" s="598">
        <v>313</v>
      </c>
      <c r="D24" s="587">
        <v>16</v>
      </c>
      <c r="E24" s="587">
        <v>44</v>
      </c>
      <c r="F24" s="587">
        <v>12</v>
      </c>
      <c r="G24" s="587">
        <v>11</v>
      </c>
      <c r="H24" s="587">
        <v>7</v>
      </c>
      <c r="I24" s="587">
        <v>103</v>
      </c>
      <c r="J24" s="587">
        <v>50</v>
      </c>
      <c r="K24" s="587">
        <v>20</v>
      </c>
      <c r="L24" s="587">
        <v>11</v>
      </c>
      <c r="M24" s="587">
        <v>26</v>
      </c>
      <c r="N24" s="591">
        <v>13</v>
      </c>
    </row>
    <row r="25" spans="2:14" ht="15.75" thickBot="1">
      <c r="B25" s="594"/>
      <c r="C25" s="599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92"/>
    </row>
    <row r="26" spans="2:14">
      <c r="B26" s="593" t="s">
        <v>233</v>
      </c>
      <c r="C26" s="589">
        <v>-1</v>
      </c>
      <c r="D26" s="589">
        <v>2</v>
      </c>
      <c r="E26" s="589">
        <v>-2</v>
      </c>
      <c r="F26" s="589">
        <v>0</v>
      </c>
      <c r="G26" s="589">
        <v>-3</v>
      </c>
      <c r="H26" s="589">
        <v>1</v>
      </c>
      <c r="I26" s="589">
        <v>0</v>
      </c>
      <c r="J26" s="589">
        <v>2</v>
      </c>
      <c r="K26" s="589">
        <v>-3</v>
      </c>
      <c r="L26" s="589">
        <v>0</v>
      </c>
      <c r="M26" s="589">
        <v>4</v>
      </c>
      <c r="N26" s="595">
        <v>-2</v>
      </c>
    </row>
    <row r="27" spans="2:14">
      <c r="B27" s="594"/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6"/>
    </row>
    <row r="28" spans="2:14" ht="15.75" thickBot="1">
      <c r="B28" s="225" t="s">
        <v>234</v>
      </c>
      <c r="C28" s="226">
        <v>-0.31948881789136863</v>
      </c>
      <c r="D28" s="226">
        <v>12.5</v>
      </c>
      <c r="E28" s="226">
        <v>-4.5454545454545467</v>
      </c>
      <c r="F28" s="226">
        <v>0</v>
      </c>
      <c r="G28" s="226">
        <v>-27.272727272727266</v>
      </c>
      <c r="H28" s="226">
        <v>14.285714285714292</v>
      </c>
      <c r="I28" s="226">
        <v>0</v>
      </c>
      <c r="J28" s="226">
        <v>4</v>
      </c>
      <c r="K28" s="226">
        <v>-15</v>
      </c>
      <c r="L28" s="226">
        <v>0</v>
      </c>
      <c r="M28" s="226">
        <v>15.384615384615387</v>
      </c>
      <c r="N28" s="227">
        <v>-15.384615384615387</v>
      </c>
    </row>
    <row r="30" spans="2:14" ht="15.75">
      <c r="B30" s="228" t="s">
        <v>236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</row>
    <row r="31" spans="2:14">
      <c r="B31" s="230" t="s">
        <v>237</v>
      </c>
    </row>
  </sheetData>
  <mergeCells count="130">
    <mergeCell ref="M6:M7"/>
    <mergeCell ref="N6:N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B6:B7"/>
    <mergeCell ref="C6:C7"/>
    <mergeCell ref="D6:D7"/>
    <mergeCell ref="E6:E7"/>
    <mergeCell ref="F6:F7"/>
    <mergeCell ref="B10:B11"/>
    <mergeCell ref="C10:C11"/>
    <mergeCell ref="D10:D11"/>
    <mergeCell ref="E10:E11"/>
    <mergeCell ref="F10:F11"/>
    <mergeCell ref="G10:G11"/>
    <mergeCell ref="H10:H11"/>
    <mergeCell ref="I10:I11"/>
    <mergeCell ref="I6:I7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E15:E16"/>
    <mergeCell ref="F15:F16"/>
    <mergeCell ref="G15:G16"/>
    <mergeCell ref="H15:H16"/>
    <mergeCell ref="I15:I16"/>
    <mergeCell ref="J15:J16"/>
    <mergeCell ref="K10:K11"/>
    <mergeCell ref="L10:L11"/>
    <mergeCell ref="G6:G7"/>
    <mergeCell ref="H6:H7"/>
    <mergeCell ref="K12:K13"/>
    <mergeCell ref="L12:L13"/>
    <mergeCell ref="J6:J7"/>
    <mergeCell ref="K6:K7"/>
    <mergeCell ref="L6:L7"/>
    <mergeCell ref="M10:M11"/>
    <mergeCell ref="G19:G20"/>
    <mergeCell ref="H19:H20"/>
    <mergeCell ref="I19:I20"/>
    <mergeCell ref="J19:J20"/>
    <mergeCell ref="K15:K16"/>
    <mergeCell ref="L15:L16"/>
    <mergeCell ref="M15:M16"/>
    <mergeCell ref="N15:N16"/>
    <mergeCell ref="K17:K18"/>
    <mergeCell ref="L17:L18"/>
    <mergeCell ref="M17:M18"/>
    <mergeCell ref="N17:N18"/>
    <mergeCell ref="J10:J11"/>
    <mergeCell ref="N10:N11"/>
    <mergeCell ref="M12:M13"/>
    <mergeCell ref="N12:N13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B15:B16"/>
    <mergeCell ref="C15:C16"/>
    <mergeCell ref="D15:D16"/>
    <mergeCell ref="I24:I25"/>
    <mergeCell ref="J24:J25"/>
    <mergeCell ref="K19:K20"/>
    <mergeCell ref="L19:L20"/>
    <mergeCell ref="M19:M20"/>
    <mergeCell ref="N19:N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B19:B20"/>
    <mergeCell ref="C19:C20"/>
    <mergeCell ref="N24:N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B24:B25"/>
    <mergeCell ref="C24:C25"/>
    <mergeCell ref="D24:D25"/>
    <mergeCell ref="E24:E25"/>
    <mergeCell ref="F24:F25"/>
    <mergeCell ref="G24:G25"/>
    <mergeCell ref="H24:H25"/>
    <mergeCell ref="D19:D20"/>
    <mergeCell ref="E19:E20"/>
    <mergeCell ref="F19:F20"/>
    <mergeCell ref="K24:K25"/>
    <mergeCell ref="L24:L25"/>
    <mergeCell ref="M24:M2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workbookViewId="0">
      <selection activeCell="K34" sqref="K34"/>
    </sheetView>
  </sheetViews>
  <sheetFormatPr baseColWidth="10" defaultRowHeight="15"/>
  <cols>
    <col min="1" max="1" width="16.85546875" customWidth="1"/>
    <col min="2" max="2" width="11.85546875" customWidth="1"/>
    <col min="3" max="3" width="9.5703125" customWidth="1"/>
    <col min="4" max="6" width="10.85546875" bestFit="1" customWidth="1"/>
    <col min="7" max="7" width="10.140625" customWidth="1"/>
    <col min="8" max="8" width="8.7109375" customWidth="1"/>
    <col min="9" max="9" width="12.7109375" bestFit="1" customWidth="1"/>
  </cols>
  <sheetData>
    <row r="1" spans="1:20" ht="15.75">
      <c r="A1" s="63" t="s">
        <v>264</v>
      </c>
      <c r="J1" s="236"/>
      <c r="K1" s="236"/>
      <c r="L1" s="236"/>
      <c r="M1" s="236"/>
      <c r="N1" s="236"/>
      <c r="O1" s="236"/>
      <c r="P1" s="236"/>
      <c r="Q1" s="236"/>
      <c r="R1" s="236"/>
    </row>
    <row r="2" spans="1:20" ht="15.75">
      <c r="A2" s="619" t="s">
        <v>48</v>
      </c>
      <c r="B2" s="619"/>
      <c r="C2" s="619"/>
      <c r="D2" s="619"/>
      <c r="E2" s="619"/>
      <c r="F2" s="619"/>
      <c r="G2" s="619"/>
      <c r="H2" s="619"/>
      <c r="I2" s="619"/>
      <c r="J2" s="236"/>
      <c r="K2" s="236"/>
    </row>
    <row r="3" spans="1:20" ht="15.75">
      <c r="A3" s="63"/>
    </row>
    <row r="4" spans="1:20">
      <c r="A4" s="64" t="s">
        <v>29</v>
      </c>
      <c r="B4" s="65"/>
      <c r="C4" s="65"/>
      <c r="D4" s="65"/>
      <c r="E4" s="65"/>
      <c r="F4" s="65"/>
      <c r="G4" s="65"/>
      <c r="H4" s="65"/>
      <c r="I4" s="66"/>
    </row>
    <row r="5" spans="1:20">
      <c r="A5" s="67"/>
      <c r="B5" s="47"/>
      <c r="C5" s="47"/>
      <c r="D5" s="47"/>
      <c r="E5" s="47"/>
      <c r="F5" s="47"/>
      <c r="G5" s="47"/>
      <c r="H5" s="47"/>
      <c r="I5" s="68"/>
      <c r="K5" s="236"/>
      <c r="L5" s="236"/>
      <c r="M5" s="236"/>
      <c r="N5" s="236"/>
      <c r="O5" s="236"/>
    </row>
    <row r="6" spans="1:20">
      <c r="A6" s="67"/>
      <c r="B6" s="69" t="s">
        <v>49</v>
      </c>
      <c r="C6" s="47"/>
      <c r="D6" s="47"/>
      <c r="E6" s="47"/>
      <c r="F6" s="47"/>
      <c r="G6" s="47"/>
      <c r="H6" s="47"/>
      <c r="I6" s="68"/>
      <c r="K6" s="236"/>
      <c r="L6" s="236"/>
      <c r="M6" s="236"/>
      <c r="N6" s="236"/>
      <c r="O6" s="236"/>
    </row>
    <row r="7" spans="1:20">
      <c r="A7" s="69" t="s">
        <v>50</v>
      </c>
      <c r="B7" s="70"/>
      <c r="C7" s="71"/>
      <c r="D7" s="71"/>
      <c r="E7" s="71"/>
      <c r="F7" s="72" t="s">
        <v>51</v>
      </c>
      <c r="G7" s="72" t="s">
        <v>52</v>
      </c>
      <c r="H7" s="71" t="s">
        <v>53</v>
      </c>
      <c r="I7" s="73" t="s">
        <v>54</v>
      </c>
      <c r="K7" s="236"/>
      <c r="L7" s="236"/>
      <c r="M7" s="236"/>
      <c r="N7" s="236"/>
      <c r="O7" s="236"/>
    </row>
    <row r="8" spans="1:20">
      <c r="A8" s="74"/>
      <c r="B8" s="75" t="s">
        <v>0</v>
      </c>
      <c r="C8" s="76" t="s">
        <v>1</v>
      </c>
      <c r="D8" s="76" t="s">
        <v>13</v>
      </c>
      <c r="E8" s="76" t="s">
        <v>14</v>
      </c>
      <c r="F8" s="77" t="s">
        <v>55</v>
      </c>
      <c r="G8" s="77" t="s">
        <v>55</v>
      </c>
      <c r="H8" s="78" t="s">
        <v>56</v>
      </c>
      <c r="I8" s="79" t="s">
        <v>57</v>
      </c>
      <c r="K8" s="236"/>
      <c r="L8" s="236"/>
      <c r="M8" s="236"/>
      <c r="N8" s="236"/>
      <c r="O8" s="236"/>
    </row>
    <row r="9" spans="1:20" ht="17.25">
      <c r="A9" s="80" t="s">
        <v>218</v>
      </c>
      <c r="B9" s="38">
        <v>17436</v>
      </c>
      <c r="C9" s="12">
        <v>16401</v>
      </c>
      <c r="D9" s="38">
        <v>97305</v>
      </c>
      <c r="E9" s="38">
        <v>192014</v>
      </c>
      <c r="F9" s="38">
        <v>8594</v>
      </c>
      <c r="G9" s="38">
        <v>22106</v>
      </c>
      <c r="H9" s="38">
        <v>23323</v>
      </c>
      <c r="I9" s="39">
        <v>377179</v>
      </c>
      <c r="K9" s="260"/>
      <c r="L9" s="260"/>
      <c r="M9" s="260"/>
      <c r="N9" s="260"/>
      <c r="O9" s="236"/>
      <c r="P9" s="236"/>
      <c r="Q9" s="236"/>
      <c r="R9" s="236"/>
      <c r="S9" s="236"/>
      <c r="T9" s="236"/>
    </row>
    <row r="10" spans="1:20">
      <c r="A10" s="80" t="s">
        <v>59</v>
      </c>
      <c r="B10" s="38">
        <v>88593</v>
      </c>
      <c r="C10" s="38">
        <v>127455</v>
      </c>
      <c r="D10" s="38">
        <v>686001</v>
      </c>
      <c r="E10" s="38">
        <v>974189</v>
      </c>
      <c r="F10" s="38">
        <v>142844</v>
      </c>
      <c r="G10" s="38">
        <v>151702</v>
      </c>
      <c r="H10" s="38">
        <v>87982</v>
      </c>
      <c r="I10" s="39">
        <v>2258766</v>
      </c>
      <c r="K10" s="236"/>
      <c r="L10" s="236"/>
      <c r="M10" s="236"/>
      <c r="N10" s="236"/>
      <c r="O10" s="260"/>
      <c r="P10" s="260"/>
      <c r="Q10" s="236"/>
      <c r="R10" s="236"/>
      <c r="S10" s="236"/>
      <c r="T10" s="236"/>
    </row>
    <row r="11" spans="1:20">
      <c r="A11" s="80" t="s">
        <v>60</v>
      </c>
      <c r="B11" s="38">
        <v>25554</v>
      </c>
      <c r="C11" s="38">
        <v>24800</v>
      </c>
      <c r="D11" s="38">
        <v>880287</v>
      </c>
      <c r="E11" s="38">
        <v>1360814</v>
      </c>
      <c r="F11" s="38">
        <v>67436</v>
      </c>
      <c r="G11" s="38">
        <v>136025</v>
      </c>
      <c r="H11" s="38">
        <v>19519</v>
      </c>
      <c r="I11" s="39">
        <v>2514435</v>
      </c>
      <c r="K11" s="236"/>
      <c r="L11" s="236"/>
      <c r="M11" s="236"/>
      <c r="N11" s="236"/>
      <c r="O11" s="236"/>
    </row>
    <row r="12" spans="1:20">
      <c r="A12" s="80" t="s">
        <v>61</v>
      </c>
      <c r="B12" s="38">
        <v>50714</v>
      </c>
      <c r="C12" s="38">
        <v>39034</v>
      </c>
      <c r="D12" s="38">
        <v>1613872</v>
      </c>
      <c r="E12" s="38">
        <v>2486775</v>
      </c>
      <c r="F12" s="38">
        <v>858638</v>
      </c>
      <c r="G12" s="38">
        <v>989469</v>
      </c>
      <c r="H12" s="38">
        <v>71548</v>
      </c>
      <c r="I12" s="39">
        <v>6110050</v>
      </c>
      <c r="K12" s="236"/>
      <c r="L12" s="236"/>
      <c r="M12" s="236"/>
      <c r="N12" s="236"/>
      <c r="O12" s="236"/>
    </row>
    <row r="13" spans="1:20">
      <c r="A13" s="80" t="s">
        <v>62</v>
      </c>
      <c r="B13" s="38">
        <v>42106</v>
      </c>
      <c r="C13" s="38">
        <v>56670</v>
      </c>
      <c r="D13" s="38">
        <v>1959939</v>
      </c>
      <c r="E13" s="38">
        <v>2438589</v>
      </c>
      <c r="F13" s="38">
        <v>1642232</v>
      </c>
      <c r="G13" s="38">
        <v>495884</v>
      </c>
      <c r="H13" s="38">
        <v>76868</v>
      </c>
      <c r="I13" s="39">
        <v>6712288</v>
      </c>
      <c r="K13" s="236"/>
      <c r="L13" s="236"/>
      <c r="M13" s="236"/>
      <c r="N13" s="236"/>
      <c r="O13" s="236"/>
    </row>
    <row r="14" spans="1:20">
      <c r="A14" s="81" t="s">
        <v>63</v>
      </c>
      <c r="B14" s="82">
        <v>23022</v>
      </c>
      <c r="C14" s="82">
        <v>34937</v>
      </c>
      <c r="D14" s="83">
        <v>1136580</v>
      </c>
      <c r="E14" s="83">
        <v>2262440</v>
      </c>
      <c r="F14" s="83">
        <v>1320772</v>
      </c>
      <c r="G14" s="83">
        <v>332112</v>
      </c>
      <c r="H14" s="83">
        <v>71163</v>
      </c>
      <c r="I14" s="84">
        <v>5181026</v>
      </c>
      <c r="K14" s="236"/>
      <c r="L14" s="236"/>
      <c r="M14" s="236"/>
      <c r="N14" s="236"/>
      <c r="O14" s="236"/>
    </row>
    <row r="15" spans="1:20">
      <c r="A15" s="85" t="s">
        <v>57</v>
      </c>
      <c r="B15" s="38">
        <v>247425</v>
      </c>
      <c r="C15" s="38">
        <v>299297</v>
      </c>
      <c r="D15" s="38">
        <v>6373984</v>
      </c>
      <c r="E15" s="38">
        <v>9714821</v>
      </c>
      <c r="F15" s="38">
        <v>4040516</v>
      </c>
      <c r="G15" s="38">
        <v>2127298</v>
      </c>
      <c r="H15" s="38">
        <v>350403</v>
      </c>
      <c r="I15" s="325">
        <v>23153744</v>
      </c>
      <c r="K15" s="236"/>
      <c r="L15" s="236"/>
      <c r="M15" s="236"/>
      <c r="N15" s="236"/>
      <c r="O15" s="236"/>
    </row>
    <row r="16" spans="1:20" ht="15.75">
      <c r="A16" s="86"/>
      <c r="B16" s="47"/>
      <c r="C16" s="47"/>
      <c r="D16" s="47"/>
      <c r="E16" s="47"/>
      <c r="F16" s="47"/>
      <c r="G16" s="47"/>
      <c r="H16" s="47"/>
      <c r="I16" s="59"/>
      <c r="K16" s="236"/>
      <c r="L16" s="236"/>
      <c r="M16" s="236"/>
      <c r="N16" s="236"/>
      <c r="O16" s="236"/>
    </row>
    <row r="17" spans="1:15">
      <c r="A17" s="67" t="s">
        <v>42</v>
      </c>
      <c r="B17" s="47"/>
      <c r="C17" s="47"/>
      <c r="D17" s="47"/>
      <c r="E17" s="47"/>
      <c r="F17" s="47"/>
      <c r="G17" s="47"/>
      <c r="H17" s="47"/>
      <c r="I17" s="68"/>
      <c r="K17" s="236"/>
      <c r="L17" s="236"/>
      <c r="M17" s="236"/>
      <c r="N17" s="236"/>
      <c r="O17" s="236"/>
    </row>
    <row r="18" spans="1:15">
      <c r="A18" s="67"/>
      <c r="B18" s="47"/>
      <c r="C18" s="47"/>
      <c r="D18" s="47"/>
      <c r="E18" s="47"/>
      <c r="F18" s="47"/>
      <c r="G18" s="47"/>
      <c r="H18" s="47"/>
      <c r="I18" s="68"/>
      <c r="K18" s="236"/>
      <c r="L18" s="236"/>
      <c r="M18" s="236"/>
      <c r="N18" s="236"/>
      <c r="O18" s="236"/>
    </row>
    <row r="19" spans="1:15">
      <c r="A19" s="67"/>
      <c r="B19" s="69" t="s">
        <v>49</v>
      </c>
      <c r="C19" s="47"/>
      <c r="D19" s="47"/>
      <c r="E19" s="47"/>
      <c r="F19" s="47"/>
      <c r="G19" s="47"/>
      <c r="H19" s="47"/>
      <c r="I19" s="68"/>
    </row>
    <row r="20" spans="1:15">
      <c r="A20" s="69" t="s">
        <v>50</v>
      </c>
      <c r="B20" s="70"/>
      <c r="C20" s="71"/>
      <c r="D20" s="71"/>
      <c r="E20" s="71"/>
      <c r="F20" s="72" t="s">
        <v>51</v>
      </c>
      <c r="G20" s="72" t="s">
        <v>52</v>
      </c>
      <c r="H20" s="71" t="s">
        <v>53</v>
      </c>
      <c r="I20" s="73" t="s">
        <v>54</v>
      </c>
    </row>
    <row r="21" spans="1:15">
      <c r="A21" s="74"/>
      <c r="B21" s="75" t="s">
        <v>0</v>
      </c>
      <c r="C21" s="76" t="s">
        <v>1</v>
      </c>
      <c r="D21" s="76" t="s">
        <v>13</v>
      </c>
      <c r="E21" s="76" t="s">
        <v>14</v>
      </c>
      <c r="F21" s="77" t="s">
        <v>55</v>
      </c>
      <c r="G21" s="77" t="s">
        <v>55</v>
      </c>
      <c r="H21" s="78" t="s">
        <v>56</v>
      </c>
      <c r="I21" s="79" t="s">
        <v>57</v>
      </c>
    </row>
    <row r="22" spans="1:15" ht="17.25">
      <c r="A22" s="80" t="s">
        <v>218</v>
      </c>
      <c r="B22" s="109" t="s">
        <v>43</v>
      </c>
      <c r="C22" s="109" t="s">
        <v>43</v>
      </c>
      <c r="D22" s="38">
        <v>28919</v>
      </c>
      <c r="E22" s="38">
        <v>150377</v>
      </c>
      <c r="F22" s="534" t="s">
        <v>43</v>
      </c>
      <c r="G22" s="534" t="s">
        <v>43</v>
      </c>
      <c r="H22" s="534" t="s">
        <v>43</v>
      </c>
      <c r="I22" s="39">
        <v>225296</v>
      </c>
      <c r="J22" s="179"/>
      <c r="K22" s="180"/>
      <c r="L22" s="180"/>
      <c r="M22" s="180"/>
      <c r="N22" s="180"/>
    </row>
    <row r="23" spans="1:15">
      <c r="A23" s="80" t="s">
        <v>59</v>
      </c>
      <c r="B23" s="109" t="s">
        <v>43</v>
      </c>
      <c r="C23" s="109" t="s">
        <v>43</v>
      </c>
      <c r="D23" s="38">
        <v>257698</v>
      </c>
      <c r="E23" s="38">
        <v>680931</v>
      </c>
      <c r="F23" s="534" t="s">
        <v>43</v>
      </c>
      <c r="G23" s="534" t="s">
        <v>43</v>
      </c>
      <c r="H23" s="534" t="s">
        <v>43</v>
      </c>
      <c r="I23" s="39">
        <v>1169974</v>
      </c>
    </row>
    <row r="24" spans="1:15">
      <c r="A24" s="80" t="s">
        <v>60</v>
      </c>
      <c r="B24" s="109" t="s">
        <v>43</v>
      </c>
      <c r="C24" s="109" t="s">
        <v>43</v>
      </c>
      <c r="D24" s="38">
        <v>449484</v>
      </c>
      <c r="E24" s="38">
        <v>1167478</v>
      </c>
      <c r="F24" s="534" t="s">
        <v>43</v>
      </c>
      <c r="G24" s="534" t="s">
        <v>43</v>
      </c>
      <c r="H24" s="534" t="s">
        <v>43</v>
      </c>
      <c r="I24" s="39">
        <v>1690416</v>
      </c>
    </row>
    <row r="25" spans="1:15">
      <c r="A25" s="80" t="s">
        <v>61</v>
      </c>
      <c r="B25" s="109" t="s">
        <v>43</v>
      </c>
      <c r="C25" s="109" t="s">
        <v>43</v>
      </c>
      <c r="D25" s="38">
        <v>1018103</v>
      </c>
      <c r="E25" s="38">
        <v>1839640</v>
      </c>
      <c r="F25" s="534" t="s">
        <v>43</v>
      </c>
      <c r="G25" s="534" t="s">
        <v>43</v>
      </c>
      <c r="H25" s="534" t="s">
        <v>43</v>
      </c>
      <c r="I25" s="39">
        <v>3894936</v>
      </c>
    </row>
    <row r="26" spans="1:15">
      <c r="A26" s="80" t="s">
        <v>62</v>
      </c>
      <c r="B26" s="38">
        <v>28777</v>
      </c>
      <c r="C26" s="38">
        <v>51635</v>
      </c>
      <c r="D26" s="38">
        <v>1775277</v>
      </c>
      <c r="E26" s="38">
        <v>2241034</v>
      </c>
      <c r="F26" s="38">
        <v>874237</v>
      </c>
      <c r="G26" s="38">
        <v>209976</v>
      </c>
      <c r="H26" s="38">
        <v>57837</v>
      </c>
      <c r="I26" s="39">
        <v>5238773</v>
      </c>
    </row>
    <row r="27" spans="1:15">
      <c r="A27" s="81" t="s">
        <v>63</v>
      </c>
      <c r="B27" s="82">
        <v>21237</v>
      </c>
      <c r="C27" s="82">
        <v>31349</v>
      </c>
      <c r="D27" s="82">
        <v>854137</v>
      </c>
      <c r="E27" s="82">
        <v>2218519</v>
      </c>
      <c r="F27" s="82">
        <v>1282465</v>
      </c>
      <c r="G27" s="82">
        <v>311631</v>
      </c>
      <c r="H27" s="82">
        <v>69636</v>
      </c>
      <c r="I27" s="87">
        <v>4788974</v>
      </c>
    </row>
    <row r="28" spans="1:15">
      <c r="A28" s="85" t="s">
        <v>57</v>
      </c>
      <c r="B28" s="38">
        <v>153008</v>
      </c>
      <c r="C28" s="38">
        <v>173506</v>
      </c>
      <c r="D28" s="38">
        <v>4383618</v>
      </c>
      <c r="E28" s="38">
        <v>8297979</v>
      </c>
      <c r="F28" s="38">
        <v>2697516</v>
      </c>
      <c r="G28" s="38">
        <v>1110174</v>
      </c>
      <c r="H28" s="38">
        <v>192568</v>
      </c>
      <c r="I28" s="39">
        <v>17008369</v>
      </c>
    </row>
    <row r="29" spans="1:15">
      <c r="A29" s="69"/>
      <c r="B29" s="13"/>
      <c r="C29" s="47"/>
      <c r="D29" s="47"/>
      <c r="E29" s="47"/>
      <c r="F29" s="47"/>
      <c r="G29" s="47"/>
      <c r="H29" s="47"/>
      <c r="I29" s="59"/>
    </row>
    <row r="30" spans="1:15">
      <c r="A30" s="67" t="s">
        <v>44</v>
      </c>
      <c r="B30" s="47"/>
      <c r="C30" s="47"/>
      <c r="D30" s="47"/>
      <c r="E30" s="47"/>
      <c r="F30" s="47"/>
      <c r="G30" s="47"/>
      <c r="H30" s="47"/>
      <c r="I30" s="68"/>
    </row>
    <row r="31" spans="1:15">
      <c r="A31" s="69"/>
      <c r="B31" s="47"/>
      <c r="C31" s="47"/>
      <c r="D31" s="47"/>
      <c r="E31" s="47"/>
      <c r="F31" s="47"/>
      <c r="G31" s="47"/>
      <c r="H31" s="47"/>
      <c r="I31" s="68"/>
    </row>
    <row r="32" spans="1:15">
      <c r="A32" s="67"/>
      <c r="B32" s="69" t="s">
        <v>49</v>
      </c>
      <c r="C32" s="47"/>
      <c r="D32" s="47"/>
      <c r="E32" s="47"/>
      <c r="F32" s="47"/>
      <c r="G32" s="47"/>
      <c r="H32" s="47"/>
      <c r="I32" s="68"/>
    </row>
    <row r="33" spans="1:16">
      <c r="A33" s="69" t="s">
        <v>50</v>
      </c>
      <c r="B33" s="70"/>
      <c r="C33" s="71"/>
      <c r="D33" s="71"/>
      <c r="E33" s="71"/>
      <c r="F33" s="72" t="s">
        <v>51</v>
      </c>
      <c r="G33" s="72" t="s">
        <v>52</v>
      </c>
      <c r="H33" s="71" t="s">
        <v>53</v>
      </c>
      <c r="I33" s="73" t="s">
        <v>54</v>
      </c>
    </row>
    <row r="34" spans="1:16">
      <c r="A34" s="74"/>
      <c r="B34" s="75" t="s">
        <v>0</v>
      </c>
      <c r="C34" s="76" t="s">
        <v>1</v>
      </c>
      <c r="D34" s="76" t="s">
        <v>13</v>
      </c>
      <c r="E34" s="76" t="s">
        <v>14</v>
      </c>
      <c r="F34" s="77" t="s">
        <v>55</v>
      </c>
      <c r="G34" s="77" t="s">
        <v>55</v>
      </c>
      <c r="H34" s="78" t="s">
        <v>56</v>
      </c>
      <c r="I34" s="79" t="s">
        <v>57</v>
      </c>
    </row>
    <row r="35" spans="1:16" ht="17.25">
      <c r="A35" s="80" t="s">
        <v>218</v>
      </c>
      <c r="B35" s="535" t="s">
        <v>43</v>
      </c>
      <c r="C35" s="537" t="s">
        <v>43</v>
      </c>
      <c r="D35" s="88">
        <v>44384</v>
      </c>
      <c r="E35" s="88">
        <v>12585</v>
      </c>
      <c r="F35" s="537" t="s">
        <v>43</v>
      </c>
      <c r="G35" s="88">
        <v>4321</v>
      </c>
      <c r="H35" s="537" t="s">
        <v>43</v>
      </c>
      <c r="I35" s="89">
        <v>75111</v>
      </c>
    </row>
    <row r="36" spans="1:16">
      <c r="A36" s="80" t="s">
        <v>59</v>
      </c>
      <c r="B36" s="539" t="s">
        <v>43</v>
      </c>
      <c r="C36" s="538" t="s">
        <v>43</v>
      </c>
      <c r="D36" s="38">
        <v>287507</v>
      </c>
      <c r="E36" s="38">
        <v>54323</v>
      </c>
      <c r="F36" s="534" t="s">
        <v>43</v>
      </c>
      <c r="G36" s="38">
        <v>41908</v>
      </c>
      <c r="H36" s="109" t="s">
        <v>43</v>
      </c>
      <c r="I36" s="39">
        <v>531075</v>
      </c>
    </row>
    <row r="37" spans="1:16">
      <c r="A37" s="80" t="s">
        <v>60</v>
      </c>
      <c r="B37" s="538" t="s">
        <v>43</v>
      </c>
      <c r="C37" s="538" t="s">
        <v>43</v>
      </c>
      <c r="D37" s="38">
        <v>331216</v>
      </c>
      <c r="E37" s="38">
        <v>51991</v>
      </c>
      <c r="F37" s="534" t="s">
        <v>43</v>
      </c>
      <c r="G37" s="38">
        <v>84249</v>
      </c>
      <c r="H37" s="109" t="s">
        <v>43</v>
      </c>
      <c r="I37" s="39">
        <v>550944</v>
      </c>
      <c r="K37" s="236"/>
    </row>
    <row r="38" spans="1:16">
      <c r="A38" s="81" t="s">
        <v>64</v>
      </c>
      <c r="B38" s="90">
        <v>26739</v>
      </c>
      <c r="C38" s="38">
        <v>12908</v>
      </c>
      <c r="D38" s="38">
        <v>759946</v>
      </c>
      <c r="E38" s="38">
        <v>273080</v>
      </c>
      <c r="F38" s="82">
        <v>385234</v>
      </c>
      <c r="G38" s="82">
        <v>252629</v>
      </c>
      <c r="H38" s="82">
        <v>56358</v>
      </c>
      <c r="I38" s="84">
        <v>1766894</v>
      </c>
    </row>
    <row r="39" spans="1:16">
      <c r="A39" s="69" t="s">
        <v>57</v>
      </c>
      <c r="B39" s="176">
        <v>91462</v>
      </c>
      <c r="C39" s="175">
        <v>98383</v>
      </c>
      <c r="D39" s="175">
        <v>1423053</v>
      </c>
      <c r="E39" s="175">
        <v>391979</v>
      </c>
      <c r="F39" s="38">
        <v>457508</v>
      </c>
      <c r="G39" s="38">
        <v>383107</v>
      </c>
      <c r="H39" s="38">
        <v>78532</v>
      </c>
      <c r="I39" s="39">
        <v>2924024</v>
      </c>
    </row>
    <row r="40" spans="1:16">
      <c r="A40" s="69"/>
      <c r="B40" s="92"/>
      <c r="C40" s="92"/>
      <c r="D40" s="92"/>
      <c r="E40" s="92"/>
      <c r="F40" s="92"/>
      <c r="G40" s="92"/>
      <c r="H40" s="92"/>
      <c r="I40" s="93"/>
    </row>
    <row r="41" spans="1:16">
      <c r="A41" s="67" t="s">
        <v>45</v>
      </c>
      <c r="B41" s="92"/>
      <c r="C41" s="92"/>
      <c r="D41" s="92"/>
      <c r="E41" s="92"/>
      <c r="F41" s="92"/>
      <c r="G41" s="92"/>
      <c r="H41" s="92"/>
      <c r="I41" s="93"/>
    </row>
    <row r="42" spans="1:16">
      <c r="A42" s="69"/>
      <c r="B42" s="92"/>
      <c r="C42" s="92"/>
      <c r="D42" s="92"/>
      <c r="E42" s="92"/>
      <c r="F42" s="92"/>
      <c r="G42" s="92"/>
      <c r="H42" s="92"/>
      <c r="I42" s="93"/>
    </row>
    <row r="43" spans="1:16">
      <c r="A43" s="67"/>
      <c r="B43" s="69" t="s">
        <v>49</v>
      </c>
      <c r="C43" s="92"/>
      <c r="D43" s="92"/>
      <c r="E43" s="92"/>
      <c r="F43" s="92"/>
      <c r="G43" s="92"/>
      <c r="H43" s="92"/>
      <c r="I43" s="93"/>
    </row>
    <row r="44" spans="1:16">
      <c r="A44" s="69" t="s">
        <v>50</v>
      </c>
      <c r="B44" s="94"/>
      <c r="C44" s="95"/>
      <c r="D44" s="95"/>
      <c r="E44" s="95"/>
      <c r="F44" s="72" t="s">
        <v>51</v>
      </c>
      <c r="G44" s="72" t="s">
        <v>52</v>
      </c>
      <c r="H44" s="95" t="s">
        <v>53</v>
      </c>
      <c r="I44" s="96" t="s">
        <v>54</v>
      </c>
    </row>
    <row r="45" spans="1:16">
      <c r="A45" s="74"/>
      <c r="B45" s="75" t="s">
        <v>0</v>
      </c>
      <c r="C45" s="76" t="s">
        <v>1</v>
      </c>
      <c r="D45" s="76" t="s">
        <v>13</v>
      </c>
      <c r="E45" s="76" t="s">
        <v>14</v>
      </c>
      <c r="F45" s="77" t="s">
        <v>55</v>
      </c>
      <c r="G45" s="77" t="s">
        <v>55</v>
      </c>
      <c r="H45" s="78" t="s">
        <v>56</v>
      </c>
      <c r="I45" s="79" t="s">
        <v>57</v>
      </c>
    </row>
    <row r="46" spans="1:16" ht="17.25">
      <c r="A46" s="80" t="s">
        <v>218</v>
      </c>
      <c r="B46" s="535" t="s">
        <v>43</v>
      </c>
      <c r="C46" s="537" t="s">
        <v>43</v>
      </c>
      <c r="D46" s="88">
        <v>24002</v>
      </c>
      <c r="E46" s="88">
        <v>29052</v>
      </c>
      <c r="F46" s="537" t="s">
        <v>43</v>
      </c>
      <c r="G46" s="537" t="s">
        <v>43</v>
      </c>
      <c r="H46" s="88">
        <v>9597</v>
      </c>
      <c r="I46" s="89">
        <v>76772</v>
      </c>
    </row>
    <row r="47" spans="1:16">
      <c r="A47" s="80" t="s">
        <v>59</v>
      </c>
      <c r="B47" s="536" t="s">
        <v>43</v>
      </c>
      <c r="C47" s="109" t="s">
        <v>43</v>
      </c>
      <c r="D47" s="38">
        <v>140796</v>
      </c>
      <c r="E47" s="38">
        <v>238935</v>
      </c>
      <c r="F47" s="538" t="s">
        <v>43</v>
      </c>
      <c r="G47" s="538" t="s">
        <v>43</v>
      </c>
      <c r="H47" s="38">
        <v>45525</v>
      </c>
      <c r="I47" s="39">
        <v>557717</v>
      </c>
    </row>
    <row r="48" spans="1:16">
      <c r="A48" s="80" t="s">
        <v>60</v>
      </c>
      <c r="B48" s="536" t="s">
        <v>43</v>
      </c>
      <c r="C48" s="109" t="s">
        <v>43</v>
      </c>
      <c r="D48" s="38">
        <v>99587</v>
      </c>
      <c r="E48" s="38">
        <v>141345</v>
      </c>
      <c r="F48" s="538" t="s">
        <v>43</v>
      </c>
      <c r="G48" s="538" t="s">
        <v>43</v>
      </c>
      <c r="H48" s="38">
        <v>7694</v>
      </c>
      <c r="I48" s="39">
        <v>273075</v>
      </c>
      <c r="K48" s="260"/>
      <c r="L48" s="236"/>
      <c r="M48" s="236"/>
      <c r="N48" s="236"/>
      <c r="O48" s="236"/>
      <c r="P48" s="236"/>
    </row>
    <row r="49" spans="1:11">
      <c r="A49" s="81" t="s">
        <v>64</v>
      </c>
      <c r="B49" s="90">
        <v>561</v>
      </c>
      <c r="C49" s="38">
        <v>12287</v>
      </c>
      <c r="D49" s="38">
        <v>302928</v>
      </c>
      <c r="E49" s="82">
        <v>615531</v>
      </c>
      <c r="F49" s="82">
        <v>813426</v>
      </c>
      <c r="G49" s="82">
        <v>552567</v>
      </c>
      <c r="H49" s="82">
        <v>16487</v>
      </c>
      <c r="I49" s="84">
        <v>2313787</v>
      </c>
    </row>
    <row r="50" spans="1:11">
      <c r="A50" s="177" t="s">
        <v>57</v>
      </c>
      <c r="B50" s="178">
        <v>2955</v>
      </c>
      <c r="C50" s="98">
        <v>27408</v>
      </c>
      <c r="D50" s="98">
        <v>567313</v>
      </c>
      <c r="E50" s="82">
        <v>1024863</v>
      </c>
      <c r="F50" s="82">
        <v>885492</v>
      </c>
      <c r="G50" s="82">
        <v>634017</v>
      </c>
      <c r="H50" s="82">
        <v>79303</v>
      </c>
      <c r="I50" s="84">
        <v>3221351</v>
      </c>
    </row>
    <row r="52" spans="1:11" ht="15.75">
      <c r="A52" s="228" t="s">
        <v>236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</row>
    <row r="53" spans="1:11">
      <c r="A53" s="230" t="s">
        <v>237</v>
      </c>
    </row>
  </sheetData>
  <mergeCells count="1">
    <mergeCell ref="A2:I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zoomScaleNormal="100" workbookViewId="0">
      <selection activeCell="K33" sqref="K33"/>
    </sheetView>
  </sheetViews>
  <sheetFormatPr baseColWidth="10" defaultRowHeight="15"/>
  <cols>
    <col min="1" max="1" width="16.85546875" customWidth="1"/>
    <col min="2" max="2" width="11.85546875" customWidth="1"/>
    <col min="3" max="3" width="9.5703125" customWidth="1"/>
    <col min="4" max="6" width="10.85546875" bestFit="1" customWidth="1"/>
    <col min="7" max="7" width="10.140625" customWidth="1"/>
    <col min="8" max="8" width="8.7109375" customWidth="1"/>
    <col min="9" max="9" width="12.7109375" bestFit="1" customWidth="1"/>
  </cols>
  <sheetData>
    <row r="1" spans="1:20" ht="15.75">
      <c r="A1" s="63" t="s">
        <v>199</v>
      </c>
      <c r="J1" s="236"/>
      <c r="K1" s="236"/>
      <c r="L1" s="236"/>
      <c r="M1" s="236"/>
      <c r="N1" s="236"/>
      <c r="O1" s="236"/>
      <c r="P1" s="236"/>
      <c r="Q1" s="236"/>
      <c r="R1" s="236"/>
    </row>
    <row r="2" spans="1:20" ht="15.75">
      <c r="A2" s="619" t="s">
        <v>48</v>
      </c>
      <c r="B2" s="619"/>
      <c r="C2" s="619"/>
      <c r="D2" s="619"/>
      <c r="E2" s="619"/>
      <c r="F2" s="619"/>
      <c r="G2" s="619"/>
      <c r="H2" s="619"/>
      <c r="I2" s="619"/>
      <c r="J2" s="236"/>
      <c r="K2" s="236"/>
    </row>
    <row r="3" spans="1:20" ht="15.75">
      <c r="A3" s="63"/>
    </row>
    <row r="4" spans="1:20">
      <c r="A4" s="64" t="s">
        <v>29</v>
      </c>
      <c r="B4" s="65"/>
      <c r="C4" s="65"/>
      <c r="D4" s="65"/>
      <c r="E4" s="65"/>
      <c r="F4" s="65"/>
      <c r="G4" s="65"/>
      <c r="H4" s="65"/>
      <c r="I4" s="66"/>
    </row>
    <row r="5" spans="1:20">
      <c r="A5" s="67"/>
      <c r="B5" s="47"/>
      <c r="C5" s="47"/>
      <c r="D5" s="47"/>
      <c r="E5" s="47"/>
      <c r="F5" s="47"/>
      <c r="G5" s="47"/>
      <c r="H5" s="47"/>
      <c r="I5" s="68"/>
    </row>
    <row r="6" spans="1:20">
      <c r="A6" s="67"/>
      <c r="B6" s="69" t="s">
        <v>49</v>
      </c>
      <c r="C6" s="47"/>
      <c r="D6" s="47"/>
      <c r="E6" s="47"/>
      <c r="F6" s="47"/>
      <c r="G6" s="47"/>
      <c r="H6" s="47"/>
      <c r="I6" s="68"/>
    </row>
    <row r="7" spans="1:20">
      <c r="A7" s="69" t="s">
        <v>50</v>
      </c>
      <c r="B7" s="70"/>
      <c r="C7" s="71"/>
      <c r="D7" s="71"/>
      <c r="E7" s="71"/>
      <c r="F7" s="72" t="s">
        <v>51</v>
      </c>
      <c r="G7" s="72" t="s">
        <v>52</v>
      </c>
      <c r="H7" s="71" t="s">
        <v>53</v>
      </c>
      <c r="I7" s="73" t="s">
        <v>54</v>
      </c>
    </row>
    <row r="8" spans="1:20">
      <c r="A8" s="74"/>
      <c r="B8" s="75" t="s">
        <v>0</v>
      </c>
      <c r="C8" s="76" t="s">
        <v>1</v>
      </c>
      <c r="D8" s="76" t="s">
        <v>13</v>
      </c>
      <c r="E8" s="76" t="s">
        <v>14</v>
      </c>
      <c r="F8" s="77" t="s">
        <v>55</v>
      </c>
      <c r="G8" s="77" t="s">
        <v>55</v>
      </c>
      <c r="H8" s="78" t="s">
        <v>56</v>
      </c>
      <c r="I8" s="79" t="s">
        <v>57</v>
      </c>
    </row>
    <row r="9" spans="1:20" ht="17.25">
      <c r="A9" s="80" t="s">
        <v>218</v>
      </c>
      <c r="B9" s="534" t="s">
        <v>43</v>
      </c>
      <c r="C9" s="12">
        <v>13720</v>
      </c>
      <c r="D9" s="38">
        <v>90131</v>
      </c>
      <c r="E9" s="38">
        <v>146307</v>
      </c>
      <c r="F9" s="38">
        <v>1949</v>
      </c>
      <c r="G9" s="109" t="s">
        <v>43</v>
      </c>
      <c r="H9" s="109" t="s">
        <v>43</v>
      </c>
      <c r="I9" s="39">
        <v>311647</v>
      </c>
      <c r="K9" s="208"/>
      <c r="L9" s="260"/>
      <c r="M9" s="260"/>
      <c r="N9" s="260"/>
      <c r="O9" s="236"/>
      <c r="P9" s="236"/>
      <c r="Q9" s="236"/>
      <c r="R9" s="236"/>
      <c r="S9" s="236"/>
      <c r="T9" s="236"/>
    </row>
    <row r="10" spans="1:20">
      <c r="A10" s="80" t="s">
        <v>59</v>
      </c>
      <c r="B10" s="534" t="s">
        <v>43</v>
      </c>
      <c r="C10" s="38">
        <v>137119</v>
      </c>
      <c r="D10" s="38">
        <v>753415</v>
      </c>
      <c r="E10" s="38">
        <v>961881</v>
      </c>
      <c r="F10" s="38">
        <v>78559</v>
      </c>
      <c r="G10" s="109" t="s">
        <v>43</v>
      </c>
      <c r="H10" s="109" t="s">
        <v>43</v>
      </c>
      <c r="I10" s="39">
        <v>2339860</v>
      </c>
      <c r="K10" s="236"/>
      <c r="L10" s="236"/>
      <c r="M10" s="236"/>
      <c r="N10" s="236"/>
      <c r="O10" s="260"/>
      <c r="P10" s="260"/>
      <c r="Q10" s="236"/>
      <c r="R10" s="236"/>
      <c r="S10" s="236"/>
      <c r="T10" s="236"/>
    </row>
    <row r="11" spans="1:20">
      <c r="A11" s="80" t="s">
        <v>60</v>
      </c>
      <c r="B11" s="534" t="s">
        <v>43</v>
      </c>
      <c r="C11" s="38">
        <v>25449</v>
      </c>
      <c r="D11" s="38">
        <v>852974</v>
      </c>
      <c r="E11" s="38">
        <v>1242619</v>
      </c>
      <c r="F11" s="38">
        <v>283643</v>
      </c>
      <c r="G11" s="109" t="s">
        <v>43</v>
      </c>
      <c r="H11" s="109" t="s">
        <v>43</v>
      </c>
      <c r="I11" s="39">
        <v>2544354</v>
      </c>
      <c r="K11" s="236"/>
      <c r="L11" s="236"/>
      <c r="M11" s="236"/>
      <c r="N11" s="236"/>
      <c r="O11" s="236"/>
      <c r="P11" s="236"/>
    </row>
    <row r="12" spans="1:20">
      <c r="A12" s="80" t="s">
        <v>61</v>
      </c>
      <c r="B12" s="534" t="s">
        <v>43</v>
      </c>
      <c r="C12" s="38">
        <v>41459</v>
      </c>
      <c r="D12" s="38">
        <v>1696453</v>
      </c>
      <c r="E12" s="38">
        <v>2291033</v>
      </c>
      <c r="F12" s="38">
        <v>707694</v>
      </c>
      <c r="G12" s="109" t="s">
        <v>43</v>
      </c>
      <c r="H12" s="109" t="s">
        <v>43</v>
      </c>
      <c r="I12" s="39">
        <v>5788319</v>
      </c>
      <c r="K12" s="236"/>
      <c r="L12" s="236"/>
      <c r="M12" s="236"/>
      <c r="N12" s="236"/>
      <c r="O12" s="236"/>
      <c r="P12" s="236"/>
    </row>
    <row r="13" spans="1:20">
      <c r="A13" s="80" t="s">
        <v>62</v>
      </c>
      <c r="B13" s="38">
        <v>39910</v>
      </c>
      <c r="C13" s="38">
        <v>42018</v>
      </c>
      <c r="D13" s="38">
        <v>1902345</v>
      </c>
      <c r="E13" s="38">
        <v>3090037</v>
      </c>
      <c r="F13" s="38">
        <v>1726253</v>
      </c>
      <c r="G13" s="38">
        <v>583152</v>
      </c>
      <c r="H13" s="38">
        <v>61984</v>
      </c>
      <c r="I13" s="39">
        <v>7445699</v>
      </c>
      <c r="K13" s="236"/>
      <c r="L13" s="236"/>
      <c r="M13" s="236"/>
      <c r="N13" s="236"/>
      <c r="O13" s="236"/>
      <c r="P13" s="236"/>
    </row>
    <row r="14" spans="1:20">
      <c r="A14" s="81" t="s">
        <v>63</v>
      </c>
      <c r="B14" s="82">
        <v>23364</v>
      </c>
      <c r="C14" s="82">
        <v>53622</v>
      </c>
      <c r="D14" s="83">
        <v>1497137</v>
      </c>
      <c r="E14" s="83">
        <v>2007384</v>
      </c>
      <c r="F14" s="83">
        <v>1319569</v>
      </c>
      <c r="G14" s="83">
        <v>370355</v>
      </c>
      <c r="H14" s="83">
        <v>66752</v>
      </c>
      <c r="I14" s="84">
        <v>5338183</v>
      </c>
      <c r="K14" s="236"/>
      <c r="L14" s="236"/>
      <c r="M14" s="236"/>
      <c r="N14" s="236"/>
      <c r="O14" s="236"/>
      <c r="P14" s="236"/>
    </row>
    <row r="15" spans="1:20">
      <c r="A15" s="85" t="s">
        <v>57</v>
      </c>
      <c r="B15" s="38">
        <v>242314</v>
      </c>
      <c r="C15" s="38">
        <v>313387</v>
      </c>
      <c r="D15" s="38">
        <v>6792455</v>
      </c>
      <c r="E15" s="38">
        <v>9739261</v>
      </c>
      <c r="F15" s="38">
        <v>4117667</v>
      </c>
      <c r="G15" s="38">
        <v>2211378</v>
      </c>
      <c r="H15" s="38">
        <v>351600</v>
      </c>
      <c r="I15" s="325">
        <v>23768062</v>
      </c>
      <c r="K15" s="236"/>
      <c r="L15" s="236"/>
      <c r="M15" s="236"/>
      <c r="N15" s="236"/>
      <c r="O15" s="236"/>
      <c r="P15" s="236"/>
    </row>
    <row r="16" spans="1:20" ht="15.75">
      <c r="A16" s="86"/>
      <c r="B16" s="47"/>
      <c r="C16" s="47"/>
      <c r="D16" s="47"/>
      <c r="E16" s="47"/>
      <c r="F16" s="47"/>
      <c r="G16" s="47"/>
      <c r="H16" s="47"/>
      <c r="I16" s="59"/>
      <c r="K16" s="236"/>
      <c r="L16" s="236"/>
      <c r="M16" s="236"/>
      <c r="N16" s="236"/>
      <c r="O16" s="236"/>
      <c r="P16" s="236"/>
    </row>
    <row r="17" spans="1:16">
      <c r="A17" s="67" t="s">
        <v>42</v>
      </c>
      <c r="B17" s="47"/>
      <c r="C17" s="47"/>
      <c r="D17" s="47"/>
      <c r="E17" s="47"/>
      <c r="F17" s="47"/>
      <c r="G17" s="47"/>
      <c r="H17" s="47"/>
      <c r="I17" s="68"/>
      <c r="K17" s="236"/>
      <c r="L17" s="236"/>
      <c r="M17" s="236"/>
      <c r="N17" s="236"/>
      <c r="O17" s="236"/>
      <c r="P17" s="236"/>
    </row>
    <row r="18" spans="1:16">
      <c r="A18" s="67"/>
      <c r="B18" s="47"/>
      <c r="C18" s="47"/>
      <c r="D18" s="47"/>
      <c r="E18" s="47"/>
      <c r="F18" s="47"/>
      <c r="G18" s="47"/>
      <c r="H18" s="47"/>
      <c r="I18" s="68"/>
    </row>
    <row r="19" spans="1:16">
      <c r="A19" s="67"/>
      <c r="B19" s="69" t="s">
        <v>49</v>
      </c>
      <c r="C19" s="47"/>
      <c r="D19" s="47"/>
      <c r="E19" s="47"/>
      <c r="F19" s="47"/>
      <c r="G19" s="47"/>
      <c r="H19" s="47"/>
      <c r="I19" s="68"/>
    </row>
    <row r="20" spans="1:16">
      <c r="A20" s="69" t="s">
        <v>50</v>
      </c>
      <c r="B20" s="70"/>
      <c r="C20" s="71"/>
      <c r="D20" s="71"/>
      <c r="E20" s="71"/>
      <c r="F20" s="72" t="s">
        <v>51</v>
      </c>
      <c r="G20" s="72" t="s">
        <v>52</v>
      </c>
      <c r="H20" s="71" t="s">
        <v>53</v>
      </c>
      <c r="I20" s="73" t="s">
        <v>54</v>
      </c>
    </row>
    <row r="21" spans="1:16">
      <c r="A21" s="74"/>
      <c r="B21" s="75" t="s">
        <v>0</v>
      </c>
      <c r="C21" s="76" t="s">
        <v>1</v>
      </c>
      <c r="D21" s="76" t="s">
        <v>13</v>
      </c>
      <c r="E21" s="76" t="s">
        <v>14</v>
      </c>
      <c r="F21" s="77" t="s">
        <v>55</v>
      </c>
      <c r="G21" s="77" t="s">
        <v>55</v>
      </c>
      <c r="H21" s="78" t="s">
        <v>56</v>
      </c>
      <c r="I21" s="79" t="s">
        <v>57</v>
      </c>
    </row>
    <row r="22" spans="1:16" ht="17.25">
      <c r="A22" s="80" t="s">
        <v>218</v>
      </c>
      <c r="B22" s="109" t="s">
        <v>43</v>
      </c>
      <c r="C22" s="109" t="s">
        <v>43</v>
      </c>
      <c r="D22" s="38">
        <v>23738</v>
      </c>
      <c r="E22" s="38">
        <v>111009</v>
      </c>
      <c r="F22" s="534" t="s">
        <v>43</v>
      </c>
      <c r="G22" s="534" t="s">
        <v>43</v>
      </c>
      <c r="H22" s="534" t="s">
        <v>43</v>
      </c>
      <c r="I22" s="39">
        <v>176885</v>
      </c>
      <c r="J22" s="179"/>
      <c r="K22" s="180"/>
      <c r="L22" s="180"/>
      <c r="M22" s="180"/>
      <c r="N22" s="180"/>
    </row>
    <row r="23" spans="1:16">
      <c r="A23" s="80" t="s">
        <v>59</v>
      </c>
      <c r="B23" s="109" t="s">
        <v>43</v>
      </c>
      <c r="C23" s="109" t="s">
        <v>43</v>
      </c>
      <c r="D23" s="38">
        <v>270720</v>
      </c>
      <c r="E23" s="38">
        <v>730282</v>
      </c>
      <c r="F23" s="534" t="s">
        <v>43</v>
      </c>
      <c r="G23" s="534" t="s">
        <v>43</v>
      </c>
      <c r="H23" s="534" t="s">
        <v>43</v>
      </c>
      <c r="I23" s="39">
        <v>1227069</v>
      </c>
    </row>
    <row r="24" spans="1:16">
      <c r="A24" s="80" t="s">
        <v>60</v>
      </c>
      <c r="B24" s="109" t="s">
        <v>43</v>
      </c>
      <c r="C24" s="109" t="s">
        <v>43</v>
      </c>
      <c r="D24" s="38">
        <v>455364</v>
      </c>
      <c r="E24" s="38">
        <v>992530</v>
      </c>
      <c r="F24" s="534" t="s">
        <v>43</v>
      </c>
      <c r="G24" s="534" t="s">
        <v>43</v>
      </c>
      <c r="H24" s="534" t="s">
        <v>43</v>
      </c>
      <c r="I24" s="39">
        <v>1665028</v>
      </c>
    </row>
    <row r="25" spans="1:16">
      <c r="A25" s="80" t="s">
        <v>61</v>
      </c>
      <c r="B25" s="109" t="s">
        <v>43</v>
      </c>
      <c r="C25" s="109" t="s">
        <v>43</v>
      </c>
      <c r="D25" s="38">
        <v>988189</v>
      </c>
      <c r="E25" s="38">
        <v>1801643</v>
      </c>
      <c r="F25" s="534" t="s">
        <v>43</v>
      </c>
      <c r="G25" s="534" t="s">
        <v>43</v>
      </c>
      <c r="H25" s="534" t="s">
        <v>43</v>
      </c>
      <c r="I25" s="39">
        <v>3688278</v>
      </c>
    </row>
    <row r="26" spans="1:16">
      <c r="A26" s="80" t="s">
        <v>62</v>
      </c>
      <c r="B26" s="38">
        <v>27689</v>
      </c>
      <c r="C26" s="38">
        <v>38108</v>
      </c>
      <c r="D26" s="38">
        <v>1692401</v>
      </c>
      <c r="E26" s="38">
        <v>2782837</v>
      </c>
      <c r="F26" s="38">
        <v>918283</v>
      </c>
      <c r="G26" s="38">
        <v>240112</v>
      </c>
      <c r="H26" s="38">
        <v>36225</v>
      </c>
      <c r="I26" s="39">
        <v>5735655</v>
      </c>
    </row>
    <row r="27" spans="1:16">
      <c r="A27" s="81" t="s">
        <v>63</v>
      </c>
      <c r="B27" s="82">
        <v>21652</v>
      </c>
      <c r="C27" s="82">
        <v>49767</v>
      </c>
      <c r="D27" s="82">
        <v>1205808</v>
      </c>
      <c r="E27" s="82">
        <v>1964701</v>
      </c>
      <c r="F27" s="82">
        <v>1280454</v>
      </c>
      <c r="G27" s="82">
        <v>338588</v>
      </c>
      <c r="H27" s="82">
        <v>65203</v>
      </c>
      <c r="I27" s="87">
        <v>4926173</v>
      </c>
    </row>
    <row r="28" spans="1:16">
      <c r="A28" s="85" t="s">
        <v>57</v>
      </c>
      <c r="B28" s="38">
        <v>146680</v>
      </c>
      <c r="C28" s="38">
        <v>181634</v>
      </c>
      <c r="D28" s="38">
        <v>4636220</v>
      </c>
      <c r="E28" s="38">
        <v>8383002</v>
      </c>
      <c r="F28" s="38">
        <v>2712355</v>
      </c>
      <c r="G28" s="38">
        <v>1163607</v>
      </c>
      <c r="H28" s="38">
        <v>195590</v>
      </c>
      <c r="I28" s="39">
        <v>17419088</v>
      </c>
    </row>
    <row r="29" spans="1:16">
      <c r="A29" s="69"/>
      <c r="B29" s="13"/>
      <c r="C29" s="47"/>
      <c r="D29" s="47"/>
      <c r="E29" s="47"/>
      <c r="F29" s="47"/>
      <c r="G29" s="47"/>
      <c r="H29" s="47"/>
      <c r="I29" s="59"/>
    </row>
    <row r="30" spans="1:16">
      <c r="A30" s="67" t="s">
        <v>44</v>
      </c>
      <c r="B30" s="47"/>
      <c r="C30" s="47"/>
      <c r="D30" s="47"/>
      <c r="E30" s="47"/>
      <c r="F30" s="47"/>
      <c r="G30" s="47"/>
      <c r="H30" s="47"/>
      <c r="I30" s="68"/>
    </row>
    <row r="31" spans="1:16">
      <c r="A31" s="69"/>
      <c r="B31" s="47"/>
      <c r="C31" s="47"/>
      <c r="D31" s="47"/>
      <c r="E31" s="47"/>
      <c r="F31" s="47"/>
      <c r="G31" s="47"/>
      <c r="H31" s="47"/>
      <c r="I31" s="68"/>
    </row>
    <row r="32" spans="1:16">
      <c r="A32" s="67"/>
      <c r="B32" s="69" t="s">
        <v>49</v>
      </c>
      <c r="C32" s="47"/>
      <c r="D32" s="47"/>
      <c r="E32" s="47"/>
      <c r="F32" s="47"/>
      <c r="G32" s="47"/>
      <c r="H32" s="47"/>
      <c r="I32" s="68"/>
    </row>
    <row r="33" spans="1:16">
      <c r="A33" s="69" t="s">
        <v>50</v>
      </c>
      <c r="B33" s="70"/>
      <c r="C33" s="71"/>
      <c r="D33" s="71"/>
      <c r="E33" s="71"/>
      <c r="F33" s="72" t="s">
        <v>51</v>
      </c>
      <c r="G33" s="72" t="s">
        <v>52</v>
      </c>
      <c r="H33" s="71" t="s">
        <v>53</v>
      </c>
      <c r="I33" s="73" t="s">
        <v>54</v>
      </c>
    </row>
    <row r="34" spans="1:16">
      <c r="A34" s="74"/>
      <c r="B34" s="75" t="s">
        <v>0</v>
      </c>
      <c r="C34" s="76" t="s">
        <v>1</v>
      </c>
      <c r="D34" s="76" t="s">
        <v>13</v>
      </c>
      <c r="E34" s="76" t="s">
        <v>14</v>
      </c>
      <c r="F34" s="77" t="s">
        <v>55</v>
      </c>
      <c r="G34" s="77" t="s">
        <v>55</v>
      </c>
      <c r="H34" s="78" t="s">
        <v>56</v>
      </c>
      <c r="I34" s="79" t="s">
        <v>57</v>
      </c>
    </row>
    <row r="35" spans="1:16" ht="17.25">
      <c r="A35" s="80" t="s">
        <v>218</v>
      </c>
      <c r="B35" s="545" t="s">
        <v>43</v>
      </c>
      <c r="C35" s="543" t="s">
        <v>43</v>
      </c>
      <c r="D35" s="88">
        <v>43294</v>
      </c>
      <c r="E35" s="88">
        <v>12435</v>
      </c>
      <c r="F35" s="543" t="s">
        <v>43</v>
      </c>
      <c r="G35" s="543" t="s">
        <v>43</v>
      </c>
      <c r="H35" s="543" t="s">
        <v>43</v>
      </c>
      <c r="I35" s="89">
        <v>72300</v>
      </c>
    </row>
    <row r="36" spans="1:16">
      <c r="A36" s="80" t="s">
        <v>59</v>
      </c>
      <c r="B36" s="546" t="s">
        <v>43</v>
      </c>
      <c r="C36" s="544" t="s">
        <v>43</v>
      </c>
      <c r="D36" s="38">
        <v>349027</v>
      </c>
      <c r="E36" s="38">
        <v>55242</v>
      </c>
      <c r="F36" s="544" t="s">
        <v>43</v>
      </c>
      <c r="G36" s="544" t="s">
        <v>43</v>
      </c>
      <c r="H36" s="544" t="s">
        <v>43</v>
      </c>
      <c r="I36" s="39">
        <v>657977</v>
      </c>
    </row>
    <row r="37" spans="1:16">
      <c r="A37" s="80" t="s">
        <v>60</v>
      </c>
      <c r="B37" s="544" t="s">
        <v>43</v>
      </c>
      <c r="C37" s="544" t="s">
        <v>43</v>
      </c>
      <c r="D37" s="38">
        <v>254969</v>
      </c>
      <c r="E37" s="38">
        <v>40800</v>
      </c>
      <c r="F37" s="544" t="s">
        <v>43</v>
      </c>
      <c r="G37" s="544" t="s">
        <v>43</v>
      </c>
      <c r="H37" s="544" t="s">
        <v>43</v>
      </c>
      <c r="I37" s="39">
        <v>371344</v>
      </c>
      <c r="K37" s="236"/>
      <c r="L37" s="236"/>
      <c r="M37" s="236"/>
      <c r="N37" s="236"/>
      <c r="O37" s="236"/>
      <c r="P37" s="236"/>
    </row>
    <row r="38" spans="1:16">
      <c r="A38" s="81" t="s">
        <v>64</v>
      </c>
      <c r="B38" s="90">
        <v>29330</v>
      </c>
      <c r="C38" s="38">
        <v>14899</v>
      </c>
      <c r="D38" s="38">
        <v>926795</v>
      </c>
      <c r="E38" s="38">
        <v>266188</v>
      </c>
      <c r="F38" s="82">
        <v>437236</v>
      </c>
      <c r="G38" s="82">
        <v>267027</v>
      </c>
      <c r="H38" s="82">
        <v>64806</v>
      </c>
      <c r="I38" s="84">
        <v>2006281</v>
      </c>
    </row>
    <row r="39" spans="1:16">
      <c r="A39" s="69" t="s">
        <v>57</v>
      </c>
      <c r="B39" s="176">
        <v>92686</v>
      </c>
      <c r="C39" s="175">
        <v>103210</v>
      </c>
      <c r="D39" s="175">
        <v>1574085</v>
      </c>
      <c r="E39" s="175">
        <v>374665</v>
      </c>
      <c r="F39" s="38">
        <v>491169</v>
      </c>
      <c r="G39" s="38">
        <v>386029</v>
      </c>
      <c r="H39" s="38">
        <v>86058</v>
      </c>
      <c r="I39" s="39">
        <v>3107902</v>
      </c>
    </row>
    <row r="40" spans="1:16">
      <c r="A40" s="69"/>
      <c r="B40" s="92"/>
      <c r="C40" s="92"/>
      <c r="D40" s="92"/>
      <c r="E40" s="92"/>
      <c r="F40" s="92"/>
      <c r="G40" s="92"/>
      <c r="H40" s="92"/>
      <c r="I40" s="93"/>
    </row>
    <row r="41" spans="1:16">
      <c r="A41" s="67" t="s">
        <v>45</v>
      </c>
      <c r="B41" s="92"/>
      <c r="C41" s="92"/>
      <c r="D41" s="92"/>
      <c r="E41" s="92"/>
      <c r="F41" s="92"/>
      <c r="G41" s="92"/>
      <c r="H41" s="92"/>
      <c r="I41" s="93"/>
    </row>
    <row r="42" spans="1:16">
      <c r="A42" s="69"/>
      <c r="B42" s="92"/>
      <c r="C42" s="92"/>
      <c r="D42" s="92"/>
      <c r="E42" s="92"/>
      <c r="F42" s="92"/>
      <c r="G42" s="92"/>
      <c r="H42" s="92"/>
      <c r="I42" s="93"/>
    </row>
    <row r="43" spans="1:16">
      <c r="A43" s="67"/>
      <c r="B43" s="69" t="s">
        <v>49</v>
      </c>
      <c r="C43" s="92"/>
      <c r="D43" s="92"/>
      <c r="E43" s="92"/>
      <c r="F43" s="92"/>
      <c r="G43" s="92"/>
      <c r="H43" s="92"/>
      <c r="I43" s="93"/>
    </row>
    <row r="44" spans="1:16">
      <c r="A44" s="69" t="s">
        <v>50</v>
      </c>
      <c r="B44" s="94"/>
      <c r="C44" s="95"/>
      <c r="D44" s="95"/>
      <c r="E44" s="95"/>
      <c r="F44" s="72" t="s">
        <v>51</v>
      </c>
      <c r="G44" s="72" t="s">
        <v>52</v>
      </c>
      <c r="H44" s="95" t="s">
        <v>53</v>
      </c>
      <c r="I44" s="96" t="s">
        <v>54</v>
      </c>
    </row>
    <row r="45" spans="1:16">
      <c r="A45" s="74"/>
      <c r="B45" s="75" t="s">
        <v>0</v>
      </c>
      <c r="C45" s="76" t="s">
        <v>1</v>
      </c>
      <c r="D45" s="76" t="s">
        <v>13</v>
      </c>
      <c r="E45" s="76" t="s">
        <v>14</v>
      </c>
      <c r="F45" s="77" t="s">
        <v>55</v>
      </c>
      <c r="G45" s="77" t="s">
        <v>55</v>
      </c>
      <c r="H45" s="78" t="s">
        <v>56</v>
      </c>
      <c r="I45" s="79" t="s">
        <v>57</v>
      </c>
    </row>
    <row r="46" spans="1:16" ht="17.25">
      <c r="A46" s="80" t="s">
        <v>218</v>
      </c>
      <c r="B46" s="535" t="s">
        <v>43</v>
      </c>
      <c r="C46" s="537" t="s">
        <v>43</v>
      </c>
      <c r="D46" s="88">
        <v>23099</v>
      </c>
      <c r="E46" s="88">
        <v>22863</v>
      </c>
      <c r="F46" s="537" t="s">
        <v>43</v>
      </c>
      <c r="G46" s="88">
        <v>2780</v>
      </c>
      <c r="H46" s="88">
        <v>9277</v>
      </c>
      <c r="I46" s="89">
        <v>62462</v>
      </c>
    </row>
    <row r="47" spans="1:16">
      <c r="A47" s="80" t="s">
        <v>59</v>
      </c>
      <c r="B47" s="541" t="s">
        <v>43</v>
      </c>
      <c r="C47" s="109" t="s">
        <v>43</v>
      </c>
      <c r="D47" s="38">
        <v>133668</v>
      </c>
      <c r="E47" s="38">
        <v>176357</v>
      </c>
      <c r="F47" s="109" t="s">
        <v>43</v>
      </c>
      <c r="G47" s="38">
        <v>73847</v>
      </c>
      <c r="H47" s="38">
        <v>38171</v>
      </c>
      <c r="I47" s="39">
        <v>454814</v>
      </c>
    </row>
    <row r="48" spans="1:16">
      <c r="A48" s="80" t="s">
        <v>60</v>
      </c>
      <c r="B48" s="536" t="s">
        <v>43</v>
      </c>
      <c r="C48" s="540" t="s">
        <v>43</v>
      </c>
      <c r="D48" s="252">
        <v>142641</v>
      </c>
      <c r="E48" s="252">
        <v>209289</v>
      </c>
      <c r="F48" s="540" t="s">
        <v>43</v>
      </c>
      <c r="G48" s="38">
        <v>27794</v>
      </c>
      <c r="H48" s="38">
        <v>3937</v>
      </c>
      <c r="I48" s="39">
        <v>507982</v>
      </c>
    </row>
    <row r="49" spans="1:9">
      <c r="A49" s="81" t="s">
        <v>64</v>
      </c>
      <c r="B49" s="90">
        <v>456</v>
      </c>
      <c r="C49" s="38">
        <v>11281</v>
      </c>
      <c r="D49" s="38">
        <v>282742</v>
      </c>
      <c r="E49" s="82">
        <v>573085</v>
      </c>
      <c r="F49" s="82">
        <v>772362</v>
      </c>
      <c r="G49" s="82">
        <v>557321</v>
      </c>
      <c r="H49" s="82">
        <v>18567</v>
      </c>
      <c r="I49" s="84">
        <v>2215814</v>
      </c>
    </row>
    <row r="50" spans="1:9">
      <c r="A50" s="177" t="s">
        <v>57</v>
      </c>
      <c r="B50" s="178">
        <v>2948</v>
      </c>
      <c r="C50" s="98">
        <v>28543</v>
      </c>
      <c r="D50" s="98">
        <v>582150</v>
      </c>
      <c r="E50" s="82">
        <v>981594</v>
      </c>
      <c r="F50" s="82">
        <v>914143</v>
      </c>
      <c r="G50" s="82">
        <v>661742</v>
      </c>
      <c r="H50" s="82">
        <v>69952</v>
      </c>
      <c r="I50" s="84">
        <v>3241072</v>
      </c>
    </row>
    <row r="52" spans="1:9" ht="15.75">
      <c r="A52" s="228" t="s">
        <v>236</v>
      </c>
    </row>
    <row r="53" spans="1:9">
      <c r="A53" s="230" t="s">
        <v>237</v>
      </c>
      <c r="B53" s="206"/>
      <c r="C53" s="206"/>
      <c r="D53" s="206"/>
      <c r="E53" s="206"/>
    </row>
  </sheetData>
  <mergeCells count="1">
    <mergeCell ref="A2:I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&amp;LBundesanstalt für Landwirtschaft und Enährung&amp;R08.1.2014</oddHeader>
  </headerFooter>
  <rowBreaks count="1" manualBreakCount="1">
    <brk id="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selection activeCell="H3" sqref="H3"/>
    </sheetView>
  </sheetViews>
  <sheetFormatPr baseColWidth="10" defaultRowHeight="15"/>
  <cols>
    <col min="1" max="1" width="16.85546875" customWidth="1"/>
    <col min="2" max="2" width="11.85546875" customWidth="1"/>
    <col min="3" max="3" width="9.5703125" customWidth="1"/>
    <col min="4" max="6" width="10.85546875" bestFit="1" customWidth="1"/>
    <col min="7" max="7" width="10.140625" customWidth="1"/>
    <col min="8" max="8" width="8.7109375" customWidth="1"/>
    <col min="9" max="9" width="12.7109375" bestFit="1" customWidth="1"/>
  </cols>
  <sheetData>
    <row r="1" spans="1:18" ht="15.75">
      <c r="A1" s="63" t="s">
        <v>263</v>
      </c>
      <c r="J1" s="236"/>
      <c r="K1" s="236"/>
      <c r="L1" s="236"/>
      <c r="M1" s="236"/>
      <c r="N1" s="236"/>
      <c r="O1" s="236"/>
      <c r="P1" s="236"/>
      <c r="Q1" s="236"/>
      <c r="R1" s="236"/>
    </row>
    <row r="2" spans="1:18" ht="15.75">
      <c r="A2" s="619" t="s">
        <v>48</v>
      </c>
      <c r="B2" s="619"/>
      <c r="C2" s="619"/>
      <c r="D2" s="619"/>
      <c r="E2" s="619"/>
      <c r="F2" s="619"/>
      <c r="G2" s="619"/>
      <c r="H2" s="619"/>
      <c r="I2" s="619"/>
      <c r="J2" s="236"/>
      <c r="K2" s="236"/>
    </row>
    <row r="3" spans="1:18" ht="15.75">
      <c r="A3" s="63"/>
    </row>
    <row r="4" spans="1:18">
      <c r="A4" s="64" t="s">
        <v>29</v>
      </c>
      <c r="B4" s="65"/>
      <c r="C4" s="65"/>
      <c r="D4" s="65"/>
      <c r="E4" s="65"/>
      <c r="F4" s="65"/>
      <c r="G4" s="65"/>
      <c r="H4" s="65"/>
      <c r="I4" s="66"/>
    </row>
    <row r="5" spans="1:18">
      <c r="A5" s="331"/>
      <c r="B5" s="47"/>
      <c r="C5" s="47"/>
      <c r="D5" s="47"/>
      <c r="E5" s="47"/>
      <c r="F5" s="47"/>
      <c r="G5" s="47"/>
      <c r="H5" s="47"/>
      <c r="I5" s="332"/>
      <c r="K5" s="236"/>
      <c r="L5" s="236"/>
      <c r="M5" s="236"/>
    </row>
    <row r="6" spans="1:18">
      <c r="A6" s="331"/>
      <c r="B6" s="333" t="s">
        <v>49</v>
      </c>
      <c r="C6" s="47"/>
      <c r="D6" s="47"/>
      <c r="E6" s="47"/>
      <c r="F6" s="47"/>
      <c r="G6" s="47"/>
      <c r="H6" s="47"/>
      <c r="I6" s="332"/>
    </row>
    <row r="7" spans="1:18">
      <c r="A7" s="333" t="s">
        <v>50</v>
      </c>
      <c r="B7" s="334"/>
      <c r="C7" s="71"/>
      <c r="D7" s="71"/>
      <c r="E7" s="71"/>
      <c r="F7" s="72" t="s">
        <v>51</v>
      </c>
      <c r="G7" s="72" t="s">
        <v>52</v>
      </c>
      <c r="H7" s="71" t="s">
        <v>53</v>
      </c>
      <c r="I7" s="335" t="s">
        <v>54</v>
      </c>
    </row>
    <row r="8" spans="1:18">
      <c r="A8" s="74"/>
      <c r="B8" s="75" t="s">
        <v>0</v>
      </c>
      <c r="C8" s="76" t="s">
        <v>1</v>
      </c>
      <c r="D8" s="76" t="s">
        <v>13</v>
      </c>
      <c r="E8" s="76" t="s">
        <v>14</v>
      </c>
      <c r="F8" s="77" t="s">
        <v>55</v>
      </c>
      <c r="G8" s="77" t="s">
        <v>55</v>
      </c>
      <c r="H8" s="78" t="s">
        <v>56</v>
      </c>
      <c r="I8" s="79" t="s">
        <v>57</v>
      </c>
    </row>
    <row r="9" spans="1:18" ht="17.25">
      <c r="A9" s="336" t="s">
        <v>218</v>
      </c>
      <c r="B9" s="38">
        <v>19175</v>
      </c>
      <c r="C9" s="12">
        <v>12812</v>
      </c>
      <c r="D9" s="38">
        <v>86628</v>
      </c>
      <c r="E9" s="38">
        <v>136855</v>
      </c>
      <c r="F9" s="38">
        <v>1983</v>
      </c>
      <c r="G9" s="38">
        <v>21727</v>
      </c>
      <c r="H9" s="38">
        <v>17941</v>
      </c>
      <c r="I9" s="39">
        <v>297121</v>
      </c>
      <c r="K9" s="206"/>
      <c r="L9" s="206"/>
      <c r="M9" s="206"/>
      <c r="N9" s="206"/>
    </row>
    <row r="10" spans="1:18">
      <c r="A10" s="336" t="s">
        <v>59</v>
      </c>
      <c r="B10" s="38">
        <v>89429</v>
      </c>
      <c r="C10" s="38">
        <v>133650</v>
      </c>
      <c r="D10" s="38">
        <v>692926</v>
      </c>
      <c r="E10" s="38">
        <v>845955</v>
      </c>
      <c r="F10" s="38">
        <v>129887</v>
      </c>
      <c r="G10" s="38">
        <v>193963</v>
      </c>
      <c r="H10" s="38">
        <v>134985</v>
      </c>
      <c r="I10" s="39">
        <v>2220795</v>
      </c>
      <c r="K10" s="236"/>
      <c r="L10" s="236"/>
      <c r="M10" s="236"/>
      <c r="N10" s="236"/>
      <c r="O10" s="260"/>
      <c r="P10" s="260"/>
    </row>
    <row r="11" spans="1:18">
      <c r="A11" s="336" t="s">
        <v>60</v>
      </c>
      <c r="B11" s="38">
        <v>24970</v>
      </c>
      <c r="C11" s="38">
        <v>29928</v>
      </c>
      <c r="D11" s="38">
        <v>888706</v>
      </c>
      <c r="E11" s="38">
        <v>1381396</v>
      </c>
      <c r="F11" s="38">
        <v>275120</v>
      </c>
      <c r="G11" s="38">
        <v>181022</v>
      </c>
      <c r="H11" s="38">
        <v>18866</v>
      </c>
      <c r="I11" s="39">
        <v>2800008</v>
      </c>
    </row>
    <row r="12" spans="1:18">
      <c r="A12" s="336" t="s">
        <v>61</v>
      </c>
      <c r="B12" s="270">
        <v>53235</v>
      </c>
      <c r="C12" s="38">
        <v>43896</v>
      </c>
      <c r="D12" s="38">
        <v>1806863</v>
      </c>
      <c r="E12" s="38">
        <v>2311065</v>
      </c>
      <c r="F12" s="38">
        <v>641145</v>
      </c>
      <c r="G12" s="38">
        <v>981451</v>
      </c>
      <c r="H12" s="38">
        <v>73125</v>
      </c>
      <c r="I12" s="39">
        <v>5910780</v>
      </c>
    </row>
    <row r="13" spans="1:18">
      <c r="A13" s="336" t="s">
        <v>62</v>
      </c>
      <c r="B13" s="38">
        <v>16884</v>
      </c>
      <c r="C13" s="38">
        <v>52959</v>
      </c>
      <c r="D13" s="38">
        <v>1874343</v>
      </c>
      <c r="E13" s="38">
        <v>2425290</v>
      </c>
      <c r="F13" s="38">
        <v>1159044</v>
      </c>
      <c r="G13" s="38">
        <v>469130</v>
      </c>
      <c r="H13" s="38">
        <v>42390</v>
      </c>
      <c r="I13" s="39">
        <v>6040040</v>
      </c>
    </row>
    <row r="14" spans="1:18">
      <c r="A14" s="81" t="s">
        <v>63</v>
      </c>
      <c r="B14" s="82">
        <v>32555</v>
      </c>
      <c r="C14" s="82">
        <v>36901</v>
      </c>
      <c r="D14" s="83">
        <v>1297263</v>
      </c>
      <c r="E14" s="83">
        <v>2576688</v>
      </c>
      <c r="F14" s="83">
        <v>1917302</v>
      </c>
      <c r="G14" s="83">
        <v>449507</v>
      </c>
      <c r="H14" s="83">
        <v>78251</v>
      </c>
      <c r="I14" s="84">
        <v>6388467</v>
      </c>
    </row>
    <row r="15" spans="1:18">
      <c r="A15" s="337" t="s">
        <v>57</v>
      </c>
      <c r="B15" s="38">
        <v>236248</v>
      </c>
      <c r="C15" s="38">
        <v>310146</v>
      </c>
      <c r="D15" s="38">
        <v>6646729</v>
      </c>
      <c r="E15" s="38">
        <v>9677249</v>
      </c>
      <c r="F15" s="38">
        <v>4124481</v>
      </c>
      <c r="G15" s="38">
        <v>2296800</v>
      </c>
      <c r="H15" s="38">
        <v>365558</v>
      </c>
      <c r="I15" s="523">
        <v>23657211</v>
      </c>
    </row>
    <row r="16" spans="1:18" ht="15.75">
      <c r="A16" s="338"/>
      <c r="B16" s="47"/>
      <c r="C16" s="47"/>
      <c r="D16" s="47"/>
      <c r="E16" s="47"/>
      <c r="F16" s="47"/>
      <c r="G16" s="47"/>
      <c r="H16" s="47"/>
      <c r="I16" s="59"/>
      <c r="K16" s="236"/>
      <c r="L16" s="236"/>
      <c r="M16" s="236"/>
      <c r="N16" s="236"/>
      <c r="O16" s="236"/>
    </row>
    <row r="17" spans="1:19">
      <c r="A17" s="331" t="s">
        <v>42</v>
      </c>
      <c r="B17" s="47"/>
      <c r="C17" s="47"/>
      <c r="D17" s="47"/>
      <c r="E17" s="47"/>
      <c r="F17" s="47"/>
      <c r="G17" s="47"/>
      <c r="H17" s="47"/>
      <c r="I17" s="332"/>
      <c r="K17" s="208"/>
      <c r="L17" s="208"/>
      <c r="M17" s="208"/>
      <c r="N17" s="208"/>
      <c r="O17" s="208"/>
      <c r="P17" s="208"/>
      <c r="Q17" s="208"/>
      <c r="R17" s="208"/>
      <c r="S17" s="208"/>
    </row>
    <row r="18" spans="1:19">
      <c r="A18" s="331"/>
      <c r="B18" s="47"/>
      <c r="C18" s="47"/>
      <c r="D18" s="47"/>
      <c r="E18" s="47"/>
      <c r="F18" s="47"/>
      <c r="G18" s="47"/>
      <c r="H18" s="47"/>
      <c r="I18" s="332"/>
      <c r="K18" s="236"/>
      <c r="L18" s="236"/>
      <c r="M18" s="236"/>
      <c r="N18" s="236"/>
      <c r="O18" s="236"/>
      <c r="P18" s="236"/>
      <c r="Q18" s="236"/>
      <c r="R18" s="236"/>
      <c r="S18" s="236"/>
    </row>
    <row r="19" spans="1:19">
      <c r="A19" s="331"/>
      <c r="B19" s="333" t="s">
        <v>49</v>
      </c>
      <c r="C19" s="47"/>
      <c r="D19" s="47"/>
      <c r="E19" s="47"/>
      <c r="F19" s="47"/>
      <c r="G19" s="47"/>
      <c r="H19" s="47"/>
      <c r="I19" s="332"/>
    </row>
    <row r="20" spans="1:19">
      <c r="A20" s="333" t="s">
        <v>50</v>
      </c>
      <c r="B20" s="334"/>
      <c r="C20" s="71"/>
      <c r="D20" s="71"/>
      <c r="E20" s="71"/>
      <c r="F20" s="72" t="s">
        <v>51</v>
      </c>
      <c r="G20" s="72" t="s">
        <v>52</v>
      </c>
      <c r="H20" s="71" t="s">
        <v>53</v>
      </c>
      <c r="I20" s="335" t="s">
        <v>54</v>
      </c>
      <c r="K20" s="236"/>
      <c r="L20" s="236"/>
      <c r="M20" s="236"/>
      <c r="N20" s="236"/>
      <c r="O20" s="236"/>
      <c r="P20" s="236"/>
    </row>
    <row r="21" spans="1:19">
      <c r="A21" s="74"/>
      <c r="B21" s="75" t="s">
        <v>0</v>
      </c>
      <c r="C21" s="76" t="s">
        <v>1</v>
      </c>
      <c r="D21" s="76" t="s">
        <v>13</v>
      </c>
      <c r="E21" s="76" t="s">
        <v>14</v>
      </c>
      <c r="F21" s="77" t="s">
        <v>55</v>
      </c>
      <c r="G21" s="77" t="s">
        <v>55</v>
      </c>
      <c r="H21" s="78" t="s">
        <v>56</v>
      </c>
      <c r="I21" s="79" t="s">
        <v>57</v>
      </c>
      <c r="K21" s="236"/>
      <c r="L21" s="236"/>
      <c r="M21" s="236"/>
      <c r="N21" s="236"/>
      <c r="O21" s="236"/>
      <c r="P21" s="236"/>
    </row>
    <row r="22" spans="1:19" ht="17.25">
      <c r="A22" s="336" t="s">
        <v>218</v>
      </c>
      <c r="B22" s="109" t="s">
        <v>43</v>
      </c>
      <c r="C22" s="540" t="s">
        <v>43</v>
      </c>
      <c r="D22" s="252">
        <v>27477</v>
      </c>
      <c r="E22" s="252">
        <v>103886</v>
      </c>
      <c r="F22" s="540" t="s">
        <v>43</v>
      </c>
      <c r="G22" s="38">
        <v>14677</v>
      </c>
      <c r="H22" s="38">
        <v>5151</v>
      </c>
      <c r="I22" s="39">
        <v>174302</v>
      </c>
      <c r="J22" s="339"/>
      <c r="K22" s="180"/>
      <c r="L22" s="180"/>
      <c r="M22" s="180"/>
      <c r="N22" s="180"/>
      <c r="O22" s="236"/>
      <c r="P22" s="236"/>
    </row>
    <row r="23" spans="1:19">
      <c r="A23" s="336" t="s">
        <v>59</v>
      </c>
      <c r="B23" s="109" t="s">
        <v>43</v>
      </c>
      <c r="C23" s="109" t="s">
        <v>43</v>
      </c>
      <c r="D23" s="38">
        <v>269149</v>
      </c>
      <c r="E23" s="38">
        <v>600744</v>
      </c>
      <c r="F23" s="109" t="s">
        <v>43</v>
      </c>
      <c r="G23" s="38">
        <v>32609</v>
      </c>
      <c r="H23" s="38">
        <v>69417</v>
      </c>
      <c r="I23" s="39">
        <v>1108500</v>
      </c>
    </row>
    <row r="24" spans="1:19">
      <c r="A24" s="336" t="s">
        <v>60</v>
      </c>
      <c r="B24" s="109" t="s">
        <v>43</v>
      </c>
      <c r="C24" s="109" t="s">
        <v>43</v>
      </c>
      <c r="D24" s="38">
        <v>404900</v>
      </c>
      <c r="E24" s="38">
        <v>1175894</v>
      </c>
      <c r="F24" s="109" t="s">
        <v>43</v>
      </c>
      <c r="G24" s="38">
        <v>54185</v>
      </c>
      <c r="H24" s="38">
        <v>6722</v>
      </c>
      <c r="I24" s="39">
        <v>1894710</v>
      </c>
    </row>
    <row r="25" spans="1:19">
      <c r="A25" s="336" t="s">
        <v>61</v>
      </c>
      <c r="B25" s="38">
        <v>32706</v>
      </c>
      <c r="C25" s="38">
        <v>24587</v>
      </c>
      <c r="D25" s="38">
        <v>1047447</v>
      </c>
      <c r="E25" s="38">
        <v>1774431</v>
      </c>
      <c r="F25" s="38">
        <v>224378</v>
      </c>
      <c r="G25" s="38">
        <v>488638</v>
      </c>
      <c r="H25" s="38">
        <v>20725</v>
      </c>
      <c r="I25" s="39">
        <v>3612912</v>
      </c>
    </row>
    <row r="26" spans="1:19">
      <c r="A26" s="336" t="s">
        <v>62</v>
      </c>
      <c r="B26" s="38">
        <v>12831</v>
      </c>
      <c r="C26" s="38">
        <v>51234</v>
      </c>
      <c r="D26" s="38">
        <v>1768346</v>
      </c>
      <c r="E26" s="38">
        <v>2239285</v>
      </c>
      <c r="F26" s="38">
        <v>558161</v>
      </c>
      <c r="G26" s="38">
        <v>157851</v>
      </c>
      <c r="H26" s="38">
        <v>29481</v>
      </c>
      <c r="I26" s="39">
        <v>4817189</v>
      </c>
    </row>
    <row r="27" spans="1:19">
      <c r="A27" s="81" t="s">
        <v>63</v>
      </c>
      <c r="B27" s="82">
        <v>30739</v>
      </c>
      <c r="C27" s="82">
        <v>32472</v>
      </c>
      <c r="D27" s="82">
        <v>998013</v>
      </c>
      <c r="E27" s="82">
        <v>2466853</v>
      </c>
      <c r="F27" s="82">
        <v>1688429</v>
      </c>
      <c r="G27" s="82">
        <v>403368</v>
      </c>
      <c r="H27" s="82">
        <v>66445</v>
      </c>
      <c r="I27" s="87">
        <v>5686319</v>
      </c>
    </row>
    <row r="28" spans="1:19">
      <c r="A28" s="337" t="s">
        <v>57</v>
      </c>
      <c r="B28" s="38">
        <v>140736</v>
      </c>
      <c r="C28" s="38">
        <v>185055</v>
      </c>
      <c r="D28" s="38">
        <v>4515332</v>
      </c>
      <c r="E28" s="38">
        <v>8361093</v>
      </c>
      <c r="F28" s="38">
        <v>2742447</v>
      </c>
      <c r="G28" s="38">
        <v>1151328</v>
      </c>
      <c r="H28" s="38">
        <v>197941</v>
      </c>
      <c r="I28" s="341">
        <v>17293932</v>
      </c>
    </row>
    <row r="29" spans="1:19">
      <c r="A29" s="333"/>
      <c r="B29" s="13"/>
      <c r="C29" s="47"/>
      <c r="D29" s="47"/>
      <c r="E29" s="47"/>
      <c r="F29" s="47"/>
      <c r="G29" s="47"/>
      <c r="H29" s="47"/>
      <c r="I29" s="59"/>
    </row>
    <row r="30" spans="1:19">
      <c r="A30" s="331" t="s">
        <v>44</v>
      </c>
      <c r="B30" s="47"/>
      <c r="C30" s="47"/>
      <c r="D30" s="47"/>
      <c r="E30" s="47"/>
      <c r="F30" s="47"/>
      <c r="G30" s="47"/>
      <c r="H30" s="47"/>
      <c r="I30" s="332"/>
    </row>
    <row r="31" spans="1:19">
      <c r="A31" s="333"/>
      <c r="B31" s="47"/>
      <c r="C31" s="47"/>
      <c r="D31" s="47"/>
      <c r="E31" s="47"/>
      <c r="F31" s="47"/>
      <c r="G31" s="47"/>
      <c r="H31" s="47"/>
      <c r="I31" s="332"/>
    </row>
    <row r="32" spans="1:19">
      <c r="A32" s="331"/>
      <c r="B32" s="333" t="s">
        <v>49</v>
      </c>
      <c r="C32" s="47"/>
      <c r="D32" s="47"/>
      <c r="E32" s="47"/>
      <c r="F32" s="47"/>
      <c r="G32" s="47"/>
      <c r="H32" s="47"/>
      <c r="I32" s="332"/>
    </row>
    <row r="33" spans="1:9">
      <c r="A33" s="333" t="s">
        <v>50</v>
      </c>
      <c r="B33" s="334"/>
      <c r="C33" s="71"/>
      <c r="D33" s="71"/>
      <c r="E33" s="71"/>
      <c r="F33" s="72" t="s">
        <v>51</v>
      </c>
      <c r="G33" s="72" t="s">
        <v>52</v>
      </c>
      <c r="H33" s="71" t="s">
        <v>53</v>
      </c>
      <c r="I33" s="335" t="s">
        <v>54</v>
      </c>
    </row>
    <row r="34" spans="1:9">
      <c r="A34" s="74"/>
      <c r="B34" s="75" t="s">
        <v>0</v>
      </c>
      <c r="C34" s="76" t="s">
        <v>1</v>
      </c>
      <c r="D34" s="76" t="s">
        <v>13</v>
      </c>
      <c r="E34" s="76" t="s">
        <v>14</v>
      </c>
      <c r="F34" s="77" t="s">
        <v>55</v>
      </c>
      <c r="G34" s="77" t="s">
        <v>55</v>
      </c>
      <c r="H34" s="78" t="s">
        <v>56</v>
      </c>
      <c r="I34" s="79" t="s">
        <v>57</v>
      </c>
    </row>
    <row r="35" spans="1:9" ht="17.25">
      <c r="A35" s="336" t="s">
        <v>218</v>
      </c>
      <c r="B35" s="535" t="s">
        <v>43</v>
      </c>
      <c r="C35" s="537" t="s">
        <v>43</v>
      </c>
      <c r="D35" s="88">
        <v>35894</v>
      </c>
      <c r="E35" s="88">
        <v>10088</v>
      </c>
      <c r="F35" s="537" t="s">
        <v>43</v>
      </c>
      <c r="G35" s="88">
        <v>3873</v>
      </c>
      <c r="H35" s="88">
        <v>5574</v>
      </c>
      <c r="I35" s="89">
        <v>62379</v>
      </c>
    </row>
    <row r="36" spans="1:9">
      <c r="A36" s="336" t="s">
        <v>59</v>
      </c>
      <c r="B36" s="542" t="s">
        <v>43</v>
      </c>
      <c r="C36" s="109" t="s">
        <v>43</v>
      </c>
      <c r="D36" s="38">
        <v>272655</v>
      </c>
      <c r="E36" s="38">
        <v>34922</v>
      </c>
      <c r="F36" s="540" t="s">
        <v>43</v>
      </c>
      <c r="G36" s="38">
        <v>43435</v>
      </c>
      <c r="H36" s="38">
        <v>19655</v>
      </c>
      <c r="I36" s="39">
        <v>510782</v>
      </c>
    </row>
    <row r="37" spans="1:9">
      <c r="A37" s="336" t="s">
        <v>60</v>
      </c>
      <c r="B37" s="542" t="s">
        <v>43</v>
      </c>
      <c r="C37" s="109" t="s">
        <v>43</v>
      </c>
      <c r="D37" s="38">
        <v>381218</v>
      </c>
      <c r="E37" s="38">
        <v>64271</v>
      </c>
      <c r="F37" s="540" t="s">
        <v>43</v>
      </c>
      <c r="G37" s="38">
        <v>27879</v>
      </c>
      <c r="H37" s="38">
        <v>4341</v>
      </c>
      <c r="I37" s="39">
        <v>540601</v>
      </c>
    </row>
    <row r="38" spans="1:9">
      <c r="A38" s="81" t="s">
        <v>64</v>
      </c>
      <c r="B38" s="261">
        <v>26128</v>
      </c>
      <c r="C38" s="38">
        <v>14595</v>
      </c>
      <c r="D38" s="38">
        <v>891261</v>
      </c>
      <c r="E38" s="38">
        <v>243272</v>
      </c>
      <c r="F38" s="82">
        <v>428155</v>
      </c>
      <c r="G38" s="82">
        <v>272068</v>
      </c>
      <c r="H38" s="82">
        <v>57238</v>
      </c>
      <c r="I38" s="84">
        <v>1932717</v>
      </c>
    </row>
    <row r="39" spans="1:9">
      <c r="A39" s="333" t="s">
        <v>57</v>
      </c>
      <c r="B39" s="176">
        <v>93232</v>
      </c>
      <c r="C39" s="175">
        <v>97772</v>
      </c>
      <c r="D39" s="175">
        <v>1581028</v>
      </c>
      <c r="E39" s="175">
        <v>352553</v>
      </c>
      <c r="F39" s="38">
        <v>487831</v>
      </c>
      <c r="G39" s="38">
        <v>347255</v>
      </c>
      <c r="H39" s="38">
        <v>86808</v>
      </c>
      <c r="I39" s="341">
        <v>3046479</v>
      </c>
    </row>
    <row r="40" spans="1:9">
      <c r="A40" s="333"/>
      <c r="B40" s="92"/>
      <c r="C40" s="92"/>
      <c r="D40" s="92"/>
      <c r="E40" s="92"/>
      <c r="F40" s="92"/>
      <c r="G40" s="92"/>
      <c r="H40" s="92"/>
      <c r="I40" s="285"/>
    </row>
    <row r="41" spans="1:9">
      <c r="A41" s="331" t="s">
        <v>45</v>
      </c>
      <c r="B41" s="92"/>
      <c r="C41" s="92"/>
      <c r="D41" s="92"/>
      <c r="E41" s="92"/>
      <c r="F41" s="92"/>
      <c r="G41" s="92"/>
      <c r="H41" s="92"/>
      <c r="I41" s="285"/>
    </row>
    <row r="42" spans="1:9">
      <c r="A42" s="333"/>
      <c r="B42" s="92"/>
      <c r="C42" s="92"/>
      <c r="D42" s="92"/>
      <c r="E42" s="92"/>
      <c r="F42" s="92"/>
      <c r="G42" s="92"/>
      <c r="H42" s="92"/>
      <c r="I42" s="285"/>
    </row>
    <row r="43" spans="1:9">
      <c r="A43" s="331"/>
      <c r="B43" s="333" t="s">
        <v>49</v>
      </c>
      <c r="C43" s="92"/>
      <c r="D43" s="92"/>
      <c r="E43" s="92"/>
      <c r="F43" s="92"/>
      <c r="G43" s="92"/>
      <c r="H43" s="92"/>
      <c r="I43" s="285"/>
    </row>
    <row r="44" spans="1:9">
      <c r="A44" s="333" t="s">
        <v>50</v>
      </c>
      <c r="B44" s="340"/>
      <c r="C44" s="95"/>
      <c r="D44" s="95"/>
      <c r="E44" s="95"/>
      <c r="F44" s="72" t="s">
        <v>51</v>
      </c>
      <c r="G44" s="72" t="s">
        <v>52</v>
      </c>
      <c r="H44" s="95" t="s">
        <v>53</v>
      </c>
      <c r="I44" s="96" t="s">
        <v>54</v>
      </c>
    </row>
    <row r="45" spans="1:9">
      <c r="A45" s="74"/>
      <c r="B45" s="75" t="s">
        <v>0</v>
      </c>
      <c r="C45" s="76" t="s">
        <v>1</v>
      </c>
      <c r="D45" s="76" t="s">
        <v>13</v>
      </c>
      <c r="E45" s="76" t="s">
        <v>14</v>
      </c>
      <c r="F45" s="77" t="s">
        <v>55</v>
      </c>
      <c r="G45" s="77" t="s">
        <v>55</v>
      </c>
      <c r="H45" s="78" t="s">
        <v>56</v>
      </c>
      <c r="I45" s="79" t="s">
        <v>57</v>
      </c>
    </row>
    <row r="46" spans="1:9" ht="17.25">
      <c r="A46" s="336" t="s">
        <v>218</v>
      </c>
      <c r="B46" s="535" t="s">
        <v>43</v>
      </c>
      <c r="C46" s="537" t="s">
        <v>43</v>
      </c>
      <c r="D46" s="88">
        <v>23257</v>
      </c>
      <c r="E46" s="88">
        <v>22881</v>
      </c>
      <c r="F46" s="537" t="s">
        <v>43</v>
      </c>
      <c r="G46" s="88">
        <v>3177</v>
      </c>
      <c r="H46" s="88">
        <v>7216</v>
      </c>
      <c r="I46" s="89">
        <v>60440</v>
      </c>
    </row>
    <row r="47" spans="1:9">
      <c r="A47" s="336" t="s">
        <v>59</v>
      </c>
      <c r="B47" s="541" t="s">
        <v>43</v>
      </c>
      <c r="C47" s="109" t="s">
        <v>43</v>
      </c>
      <c r="D47" s="38">
        <v>151122</v>
      </c>
      <c r="E47" s="38">
        <v>210289</v>
      </c>
      <c r="F47" s="109" t="s">
        <v>43</v>
      </c>
      <c r="G47" s="38">
        <v>117919</v>
      </c>
      <c r="H47" s="38">
        <v>45913</v>
      </c>
      <c r="I47" s="39">
        <v>601513</v>
      </c>
    </row>
    <row r="48" spans="1:9">
      <c r="A48" s="336" t="s">
        <v>60</v>
      </c>
      <c r="B48" s="542" t="s">
        <v>43</v>
      </c>
      <c r="C48" s="540" t="s">
        <v>43</v>
      </c>
      <c r="D48" s="252">
        <v>102588</v>
      </c>
      <c r="E48" s="252">
        <v>141231</v>
      </c>
      <c r="F48" s="540" t="s">
        <v>43</v>
      </c>
      <c r="G48" s="38">
        <v>98958</v>
      </c>
      <c r="H48" s="38">
        <v>7803</v>
      </c>
      <c r="I48" s="39">
        <v>364697</v>
      </c>
    </row>
    <row r="49" spans="1:9">
      <c r="A49" s="81" t="s">
        <v>64</v>
      </c>
      <c r="B49" s="261">
        <v>270</v>
      </c>
      <c r="C49" s="38">
        <v>10868</v>
      </c>
      <c r="D49" s="38">
        <v>273402</v>
      </c>
      <c r="E49" s="82">
        <v>589202</v>
      </c>
      <c r="F49" s="82">
        <v>818368</v>
      </c>
      <c r="G49" s="82">
        <v>578163</v>
      </c>
      <c r="H49" s="82">
        <v>19877</v>
      </c>
      <c r="I49" s="84">
        <v>2290150</v>
      </c>
    </row>
    <row r="50" spans="1:9">
      <c r="A50" s="177" t="s">
        <v>57</v>
      </c>
      <c r="B50" s="178">
        <v>2280</v>
      </c>
      <c r="C50" s="98">
        <v>27319</v>
      </c>
      <c r="D50" s="98">
        <v>550369</v>
      </c>
      <c r="E50" s="82">
        <v>963603</v>
      </c>
      <c r="F50" s="82">
        <v>894203</v>
      </c>
      <c r="G50" s="82">
        <v>798217</v>
      </c>
      <c r="H50" s="82">
        <v>80809</v>
      </c>
      <c r="I50" s="84">
        <v>3316800</v>
      </c>
    </row>
    <row r="52" spans="1:9" ht="15.75">
      <c r="A52" s="228" t="s">
        <v>236</v>
      </c>
    </row>
    <row r="53" spans="1:9">
      <c r="A53" s="206"/>
      <c r="B53" s="206"/>
      <c r="C53" s="206"/>
      <c r="D53" s="206"/>
      <c r="E53" s="206"/>
    </row>
  </sheetData>
  <mergeCells count="1">
    <mergeCell ref="A2:I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9"/>
  <sheetViews>
    <sheetView workbookViewId="0">
      <selection activeCell="H31" sqref="H31"/>
    </sheetView>
  </sheetViews>
  <sheetFormatPr baseColWidth="10" defaultRowHeight="15"/>
  <cols>
    <col min="1" max="1" width="16.85546875" customWidth="1"/>
    <col min="10" max="10" width="0" hidden="1" customWidth="1"/>
    <col min="18" max="18" width="11.85546875" customWidth="1"/>
    <col min="20" max="20" width="0" hidden="1" customWidth="1"/>
    <col min="24" max="24" width="0" hidden="1" customWidth="1"/>
    <col min="26" max="26" width="0" hidden="1" customWidth="1"/>
    <col min="36" max="37" width="0" hidden="1" customWidth="1"/>
  </cols>
  <sheetData>
    <row r="1" spans="1:39">
      <c r="B1" s="622" t="s">
        <v>172</v>
      </c>
      <c r="C1" s="623"/>
      <c r="D1" s="623"/>
      <c r="E1" s="623"/>
      <c r="F1" s="623"/>
      <c r="G1" s="623"/>
      <c r="H1" s="623"/>
      <c r="I1" s="623"/>
      <c r="J1" s="624"/>
      <c r="K1" s="192"/>
      <c r="L1" s="622" t="s">
        <v>176</v>
      </c>
      <c r="M1" s="623"/>
      <c r="N1" s="623"/>
      <c r="O1" s="624"/>
      <c r="P1" s="622" t="s">
        <v>171</v>
      </c>
      <c r="Q1" s="623"/>
      <c r="R1" s="623"/>
      <c r="S1" s="623"/>
      <c r="T1" s="623"/>
      <c r="U1" s="623"/>
      <c r="V1" s="623"/>
      <c r="W1" s="624"/>
      <c r="X1" s="622" t="s">
        <v>185</v>
      </c>
      <c r="Y1" s="623"/>
      <c r="Z1" s="623"/>
      <c r="AA1" s="623"/>
      <c r="AB1" s="623"/>
      <c r="AC1" s="623"/>
      <c r="AD1" s="624"/>
      <c r="AE1" s="193"/>
      <c r="AF1" s="625" t="s">
        <v>279</v>
      </c>
      <c r="AG1" s="625"/>
      <c r="AH1" s="622" t="s">
        <v>172</v>
      </c>
      <c r="AI1" s="623"/>
      <c r="AJ1" s="623"/>
      <c r="AK1" s="623"/>
      <c r="AL1" s="192"/>
      <c r="AM1" s="193"/>
    </row>
    <row r="2" spans="1:39" s="190" customFormat="1" ht="63">
      <c r="A2" s="573" t="s">
        <v>161</v>
      </c>
      <c r="B2" s="191" t="s">
        <v>153</v>
      </c>
      <c r="C2" s="191" t="s">
        <v>173</v>
      </c>
      <c r="D2" s="191" t="s">
        <v>123</v>
      </c>
      <c r="E2" s="191" t="s">
        <v>152</v>
      </c>
      <c r="F2" s="191" t="s">
        <v>122</v>
      </c>
      <c r="G2" s="191" t="s">
        <v>154</v>
      </c>
      <c r="H2" s="191" t="s">
        <v>174</v>
      </c>
      <c r="I2" s="191" t="s">
        <v>175</v>
      </c>
      <c r="J2" s="191" t="s">
        <v>131</v>
      </c>
      <c r="K2" s="191" t="s">
        <v>65</v>
      </c>
      <c r="L2" s="191" t="s">
        <v>155</v>
      </c>
      <c r="M2" s="363" t="s">
        <v>177</v>
      </c>
      <c r="N2" s="363" t="s">
        <v>178</v>
      </c>
      <c r="O2" s="374" t="s">
        <v>179</v>
      </c>
      <c r="P2" s="375" t="s">
        <v>162</v>
      </c>
      <c r="Q2" s="191" t="s">
        <v>180</v>
      </c>
      <c r="R2" s="191" t="s">
        <v>291</v>
      </c>
      <c r="S2" s="363" t="s">
        <v>181</v>
      </c>
      <c r="T2" s="191" t="s">
        <v>182</v>
      </c>
      <c r="U2" s="191" t="s">
        <v>183</v>
      </c>
      <c r="V2" s="363" t="s">
        <v>184</v>
      </c>
      <c r="W2" s="363" t="s">
        <v>24</v>
      </c>
      <c r="X2" s="191" t="s">
        <v>186</v>
      </c>
      <c r="Y2" s="363" t="s">
        <v>196</v>
      </c>
      <c r="Z2" s="191" t="s">
        <v>187</v>
      </c>
      <c r="AA2" s="191" t="s">
        <v>188</v>
      </c>
      <c r="AB2" s="191" t="s">
        <v>189</v>
      </c>
      <c r="AC2" s="363" t="s">
        <v>190</v>
      </c>
      <c r="AD2" s="363" t="s">
        <v>191</v>
      </c>
      <c r="AE2" s="376" t="s">
        <v>163</v>
      </c>
      <c r="AF2" s="377" t="s">
        <v>192</v>
      </c>
      <c r="AG2" s="363" t="s">
        <v>156</v>
      </c>
      <c r="AH2" s="363" t="s">
        <v>193</v>
      </c>
      <c r="AI2" s="363" t="s">
        <v>278</v>
      </c>
      <c r="AJ2" s="363" t="s">
        <v>194</v>
      </c>
      <c r="AK2" s="363" t="s">
        <v>195</v>
      </c>
      <c r="AL2" s="363" t="s">
        <v>164</v>
      </c>
      <c r="AM2" s="378" t="s">
        <v>165</v>
      </c>
    </row>
    <row r="3" spans="1:39">
      <c r="A3" s="620" t="s">
        <v>289</v>
      </c>
      <c r="B3" s="626">
        <v>43817</v>
      </c>
      <c r="C3" s="626">
        <v>52111</v>
      </c>
      <c r="D3" s="626">
        <v>14182</v>
      </c>
      <c r="E3" s="626">
        <v>14368</v>
      </c>
      <c r="F3" s="626">
        <v>32292</v>
      </c>
      <c r="G3" s="626">
        <v>3947</v>
      </c>
      <c r="H3" s="628" t="s">
        <v>43</v>
      </c>
      <c r="I3" s="629"/>
      <c r="J3" s="97"/>
      <c r="K3" s="626">
        <v>160717</v>
      </c>
      <c r="L3" s="626">
        <v>0</v>
      </c>
      <c r="M3" s="626">
        <v>0</v>
      </c>
      <c r="N3" s="626">
        <v>0</v>
      </c>
      <c r="O3" s="626">
        <v>633</v>
      </c>
      <c r="P3" s="626">
        <v>633</v>
      </c>
      <c r="Q3" s="626">
        <v>792</v>
      </c>
      <c r="R3" s="632" t="s">
        <v>43</v>
      </c>
      <c r="S3" s="626">
        <v>2301</v>
      </c>
      <c r="T3" s="184"/>
      <c r="U3" s="634">
        <v>25356</v>
      </c>
      <c r="V3" s="626">
        <v>8131</v>
      </c>
      <c r="W3" s="626">
        <v>1389</v>
      </c>
      <c r="X3" s="184"/>
      <c r="Y3" s="642">
        <v>347</v>
      </c>
      <c r="Z3" s="184"/>
      <c r="AA3" s="626">
        <v>24593</v>
      </c>
      <c r="AB3" s="626">
        <v>34448</v>
      </c>
      <c r="AC3" s="644">
        <v>1331</v>
      </c>
      <c r="AD3" s="634">
        <v>453</v>
      </c>
      <c r="AE3" s="634">
        <v>61172</v>
      </c>
      <c r="AF3" s="638" t="s">
        <v>43</v>
      </c>
      <c r="AG3" s="640" t="s">
        <v>43</v>
      </c>
      <c r="AH3" s="634">
        <v>3827</v>
      </c>
      <c r="AI3" s="634">
        <v>2113</v>
      </c>
      <c r="AJ3" s="184"/>
      <c r="AK3" s="184"/>
      <c r="AL3" s="626">
        <v>5940</v>
      </c>
      <c r="AM3" s="636">
        <v>274746</v>
      </c>
    </row>
    <row r="4" spans="1:39">
      <c r="A4" s="621"/>
      <c r="B4" s="627"/>
      <c r="C4" s="627"/>
      <c r="D4" s="627"/>
      <c r="E4" s="627"/>
      <c r="F4" s="627"/>
      <c r="G4" s="627"/>
      <c r="H4" s="630"/>
      <c r="I4" s="631"/>
      <c r="J4" s="59"/>
      <c r="K4" s="627"/>
      <c r="L4" s="627"/>
      <c r="M4" s="627"/>
      <c r="N4" s="627"/>
      <c r="O4" s="627"/>
      <c r="P4" s="627"/>
      <c r="Q4" s="627"/>
      <c r="R4" s="633"/>
      <c r="S4" s="627"/>
      <c r="T4" s="185"/>
      <c r="U4" s="635"/>
      <c r="V4" s="627"/>
      <c r="W4" s="627"/>
      <c r="X4" s="186"/>
      <c r="Y4" s="643"/>
      <c r="Z4" s="188"/>
      <c r="AA4" s="627"/>
      <c r="AB4" s="627"/>
      <c r="AC4" s="645"/>
      <c r="AD4" s="635"/>
      <c r="AE4" s="635"/>
      <c r="AF4" s="639"/>
      <c r="AG4" s="641"/>
      <c r="AH4" s="635"/>
      <c r="AI4" s="635"/>
      <c r="AJ4" s="185"/>
      <c r="AK4" s="185"/>
      <c r="AL4" s="627"/>
      <c r="AM4" s="637"/>
    </row>
    <row r="5" spans="1:39">
      <c r="A5" s="571" t="s">
        <v>166</v>
      </c>
      <c r="B5" s="184">
        <v>281961</v>
      </c>
      <c r="C5" s="184">
        <v>239809</v>
      </c>
      <c r="D5" s="184">
        <v>120306</v>
      </c>
      <c r="E5" s="184">
        <v>98880</v>
      </c>
      <c r="F5" s="184">
        <v>218770</v>
      </c>
      <c r="G5" s="184">
        <v>8171</v>
      </c>
      <c r="H5" s="561" t="s">
        <v>43</v>
      </c>
      <c r="I5" s="562" t="s">
        <v>43</v>
      </c>
      <c r="J5" s="97"/>
      <c r="K5" s="184">
        <v>967897</v>
      </c>
      <c r="L5" s="370">
        <v>8447</v>
      </c>
      <c r="M5" s="184">
        <v>674</v>
      </c>
      <c r="N5" s="184">
        <v>4617</v>
      </c>
      <c r="O5" s="184">
        <v>9005</v>
      </c>
      <c r="P5" s="184">
        <v>22743</v>
      </c>
      <c r="Q5" s="371">
        <v>17300</v>
      </c>
      <c r="R5" s="367" t="s">
        <v>43</v>
      </c>
      <c r="S5" s="184">
        <v>31608</v>
      </c>
      <c r="T5" s="185"/>
      <c r="U5" s="184">
        <v>154613</v>
      </c>
      <c r="V5" s="184">
        <v>35185</v>
      </c>
      <c r="W5" s="184">
        <v>7904</v>
      </c>
      <c r="X5" s="186"/>
      <c r="Y5" s="187">
        <v>9581</v>
      </c>
      <c r="Z5" s="188"/>
      <c r="AA5" s="184">
        <v>233509</v>
      </c>
      <c r="AB5" s="184">
        <v>217603</v>
      </c>
      <c r="AC5" s="184">
        <v>35360</v>
      </c>
      <c r="AD5" s="184">
        <v>10621</v>
      </c>
      <c r="AE5" s="184">
        <v>506674</v>
      </c>
      <c r="AF5" s="393" t="s">
        <v>43</v>
      </c>
      <c r="AG5" s="364">
        <v>1238</v>
      </c>
      <c r="AH5" s="369">
        <v>25662</v>
      </c>
      <c r="AI5" s="184">
        <v>17958</v>
      </c>
      <c r="AJ5" s="184"/>
      <c r="AK5" s="184"/>
      <c r="AL5" s="184">
        <v>43620</v>
      </c>
      <c r="AM5" s="372">
        <v>1974539</v>
      </c>
    </row>
    <row r="6" spans="1:39">
      <c r="A6" s="571" t="s">
        <v>167</v>
      </c>
      <c r="B6" s="184">
        <v>500241</v>
      </c>
      <c r="C6" s="184">
        <v>314497</v>
      </c>
      <c r="D6" s="184">
        <v>141012</v>
      </c>
      <c r="E6" s="184">
        <v>130410</v>
      </c>
      <c r="F6" s="184">
        <v>277224</v>
      </c>
      <c r="G6" s="184">
        <v>1811</v>
      </c>
      <c r="H6" s="622" t="s">
        <v>43</v>
      </c>
      <c r="I6" s="623"/>
      <c r="J6" s="97"/>
      <c r="K6" s="184">
        <v>1365195</v>
      </c>
      <c r="L6" s="370">
        <v>0</v>
      </c>
      <c r="M6" s="394" t="s">
        <v>43</v>
      </c>
      <c r="N6" s="394" t="s">
        <v>43</v>
      </c>
      <c r="O6" s="394" t="s">
        <v>43</v>
      </c>
      <c r="P6" s="184">
        <v>299</v>
      </c>
      <c r="Q6" s="184">
        <v>28597</v>
      </c>
      <c r="R6" s="367" t="s">
        <v>43</v>
      </c>
      <c r="S6" s="184">
        <v>44149</v>
      </c>
      <c r="T6" s="185"/>
      <c r="U6" s="184">
        <v>201278</v>
      </c>
      <c r="V6" s="184">
        <v>35064</v>
      </c>
      <c r="W6" s="184">
        <v>1120</v>
      </c>
      <c r="X6" s="186"/>
      <c r="Y6" s="187">
        <v>7085</v>
      </c>
      <c r="Z6" s="188"/>
      <c r="AA6" s="184">
        <v>327624</v>
      </c>
      <c r="AB6" s="184">
        <v>369764</v>
      </c>
      <c r="AC6" s="184">
        <v>30928</v>
      </c>
      <c r="AD6" s="184">
        <v>27542</v>
      </c>
      <c r="AE6" s="184">
        <v>762943</v>
      </c>
      <c r="AF6" s="393" t="s">
        <v>43</v>
      </c>
      <c r="AG6" s="184">
        <v>0</v>
      </c>
      <c r="AH6" s="369">
        <v>28617</v>
      </c>
      <c r="AI6" s="184">
        <v>38175</v>
      </c>
      <c r="AJ6" s="184"/>
      <c r="AK6" s="184"/>
      <c r="AL6" s="184">
        <v>66792</v>
      </c>
      <c r="AM6" s="372">
        <v>2524885</v>
      </c>
    </row>
    <row r="7" spans="1:39" ht="30">
      <c r="A7" s="572" t="s">
        <v>168</v>
      </c>
      <c r="B7" s="184">
        <v>1154775</v>
      </c>
      <c r="C7" s="184">
        <v>525386</v>
      </c>
      <c r="D7" s="184">
        <v>234468</v>
      </c>
      <c r="E7" s="184">
        <v>292038</v>
      </c>
      <c r="F7" s="184">
        <v>596112</v>
      </c>
      <c r="G7" s="184">
        <v>11467</v>
      </c>
      <c r="H7" s="622" t="s">
        <v>43</v>
      </c>
      <c r="I7" s="623"/>
      <c r="J7" s="97"/>
      <c r="K7" s="184">
        <v>2814246</v>
      </c>
      <c r="L7" s="370">
        <v>3844</v>
      </c>
      <c r="M7" s="184">
        <v>329</v>
      </c>
      <c r="N7" s="184">
        <v>118</v>
      </c>
      <c r="O7" s="184">
        <v>4659</v>
      </c>
      <c r="P7" s="184">
        <v>8950</v>
      </c>
      <c r="Q7" s="184">
        <v>40062</v>
      </c>
      <c r="R7" s="367" t="s">
        <v>43</v>
      </c>
      <c r="S7" s="184">
        <v>79616</v>
      </c>
      <c r="T7" s="185"/>
      <c r="U7" s="184">
        <v>464924</v>
      </c>
      <c r="V7" s="184">
        <v>65293</v>
      </c>
      <c r="W7" s="184">
        <v>1021</v>
      </c>
      <c r="X7" s="186"/>
      <c r="Y7" s="187">
        <v>7619</v>
      </c>
      <c r="Z7" s="188"/>
      <c r="AA7" s="184">
        <v>886871</v>
      </c>
      <c r="AB7" s="184">
        <v>693187</v>
      </c>
      <c r="AC7" s="184">
        <v>103664</v>
      </c>
      <c r="AD7" s="184">
        <v>72176</v>
      </c>
      <c r="AE7" s="184">
        <v>1763517</v>
      </c>
      <c r="AF7" s="393" t="s">
        <v>43</v>
      </c>
      <c r="AG7" s="368" t="s">
        <v>43</v>
      </c>
      <c r="AH7" s="369">
        <v>45817</v>
      </c>
      <c r="AI7" s="184">
        <v>47543</v>
      </c>
      <c r="AJ7" s="184"/>
      <c r="AK7" s="184"/>
      <c r="AL7" s="184">
        <v>93360</v>
      </c>
      <c r="AM7" s="372">
        <v>5361579</v>
      </c>
    </row>
    <row r="8" spans="1:39" ht="30">
      <c r="A8" s="571" t="s">
        <v>169</v>
      </c>
      <c r="B8" s="184">
        <v>1179684</v>
      </c>
      <c r="C8" s="184">
        <v>506398</v>
      </c>
      <c r="D8" s="184">
        <v>219171</v>
      </c>
      <c r="E8" s="184">
        <v>245827</v>
      </c>
      <c r="F8" s="184">
        <v>581837</v>
      </c>
      <c r="G8" s="184">
        <v>2780</v>
      </c>
      <c r="H8" s="396" t="s">
        <v>43</v>
      </c>
      <c r="I8" s="547" t="s">
        <v>43</v>
      </c>
      <c r="J8" s="145"/>
      <c r="K8" s="184">
        <v>2735697</v>
      </c>
      <c r="L8" s="365">
        <v>1610</v>
      </c>
      <c r="M8" s="184">
        <v>404</v>
      </c>
      <c r="N8" s="184">
        <v>322</v>
      </c>
      <c r="O8" s="184">
        <v>2634</v>
      </c>
      <c r="P8" s="184">
        <v>4970</v>
      </c>
      <c r="Q8" s="184">
        <v>39420</v>
      </c>
      <c r="R8" s="367" t="s">
        <v>43</v>
      </c>
      <c r="S8" s="184">
        <v>129869</v>
      </c>
      <c r="T8" s="185"/>
      <c r="U8" s="184">
        <v>344886</v>
      </c>
      <c r="V8" s="184">
        <v>38281</v>
      </c>
      <c r="W8" s="184">
        <v>2169</v>
      </c>
      <c r="X8" s="186"/>
      <c r="Y8" s="187">
        <v>16745</v>
      </c>
      <c r="Z8" s="188"/>
      <c r="AA8" s="184">
        <v>819901</v>
      </c>
      <c r="AB8" s="184">
        <v>905956</v>
      </c>
      <c r="AC8" s="184">
        <v>72599</v>
      </c>
      <c r="AD8" s="184">
        <v>98596</v>
      </c>
      <c r="AE8" s="184">
        <v>1913797</v>
      </c>
      <c r="AF8" s="393" t="s">
        <v>43</v>
      </c>
      <c r="AG8" s="365">
        <v>1830</v>
      </c>
      <c r="AH8" s="369">
        <v>57724</v>
      </c>
      <c r="AI8" s="184">
        <v>55378</v>
      </c>
      <c r="AJ8" s="184"/>
      <c r="AK8" s="184"/>
      <c r="AL8" s="184">
        <v>113102</v>
      </c>
      <c r="AM8" s="372">
        <v>5319524</v>
      </c>
    </row>
    <row r="9" spans="1:39" ht="15.75" thickBot="1">
      <c r="A9" s="195" t="s">
        <v>170</v>
      </c>
      <c r="B9" s="184">
        <v>1617283</v>
      </c>
      <c r="C9" s="184">
        <v>537282</v>
      </c>
      <c r="D9" s="184">
        <v>242476</v>
      </c>
      <c r="E9" s="184">
        <v>289147</v>
      </c>
      <c r="F9" s="184">
        <v>794273</v>
      </c>
      <c r="G9" s="184">
        <v>5053</v>
      </c>
      <c r="H9" s="396" t="s">
        <v>43</v>
      </c>
      <c r="I9" s="547" t="s">
        <v>43</v>
      </c>
      <c r="J9" s="145"/>
      <c r="K9" s="184">
        <v>3485514</v>
      </c>
      <c r="L9" s="366">
        <v>240</v>
      </c>
      <c r="M9" s="394" t="s">
        <v>43</v>
      </c>
      <c r="N9" s="394" t="s">
        <v>43</v>
      </c>
      <c r="O9" s="394" t="s">
        <v>43</v>
      </c>
      <c r="P9" s="184">
        <v>266</v>
      </c>
      <c r="Q9" s="184">
        <v>55430</v>
      </c>
      <c r="R9" s="367" t="s">
        <v>43</v>
      </c>
      <c r="S9" s="184">
        <v>102254</v>
      </c>
      <c r="T9" s="189"/>
      <c r="U9" s="184">
        <v>306956</v>
      </c>
      <c r="V9" s="184">
        <v>21762</v>
      </c>
      <c r="W9" s="184">
        <v>1455</v>
      </c>
      <c r="X9" s="186"/>
      <c r="Y9" s="187">
        <v>3603</v>
      </c>
      <c r="Z9" s="188"/>
      <c r="AA9" s="184">
        <v>597867</v>
      </c>
      <c r="AB9" s="184">
        <v>935401</v>
      </c>
      <c r="AC9" s="184">
        <v>92302</v>
      </c>
      <c r="AD9" s="184">
        <v>90568</v>
      </c>
      <c r="AE9" s="184">
        <v>1719741</v>
      </c>
      <c r="AF9" s="393" t="s">
        <v>43</v>
      </c>
      <c r="AG9" s="368" t="s">
        <v>43</v>
      </c>
      <c r="AH9" s="369">
        <v>34624</v>
      </c>
      <c r="AI9" s="184">
        <v>219716</v>
      </c>
      <c r="AJ9" s="184"/>
      <c r="AK9" s="184"/>
      <c r="AL9" s="184">
        <v>254340</v>
      </c>
      <c r="AM9" s="372">
        <v>5787806</v>
      </c>
    </row>
    <row r="10" spans="1:39" ht="15.75" thickBot="1">
      <c r="A10" s="563" t="s">
        <v>18</v>
      </c>
      <c r="B10" s="200">
        <v>4777761</v>
      </c>
      <c r="C10" s="200">
        <v>2175483</v>
      </c>
      <c r="D10" s="200">
        <v>971615</v>
      </c>
      <c r="E10" s="200">
        <v>1070670</v>
      </c>
      <c r="F10" s="200">
        <v>2501508</v>
      </c>
      <c r="G10" s="200">
        <v>33229</v>
      </c>
      <c r="H10" s="199" t="s">
        <v>43</v>
      </c>
      <c r="I10" s="564" t="s">
        <v>43</v>
      </c>
      <c r="J10" s="565"/>
      <c r="K10" s="200">
        <v>11534788</v>
      </c>
      <c r="L10" s="200">
        <v>14141</v>
      </c>
      <c r="M10" s="200">
        <v>1436</v>
      </c>
      <c r="N10" s="200">
        <v>5063</v>
      </c>
      <c r="O10" s="200">
        <v>17221</v>
      </c>
      <c r="P10" s="566">
        <v>37861</v>
      </c>
      <c r="Q10" s="200">
        <v>181601</v>
      </c>
      <c r="R10" s="567" t="s">
        <v>43</v>
      </c>
      <c r="S10" s="200">
        <v>389797</v>
      </c>
      <c r="T10" s="194"/>
      <c r="U10" s="200">
        <v>1498013</v>
      </c>
      <c r="V10" s="200">
        <v>203716</v>
      </c>
      <c r="W10" s="200">
        <v>15058</v>
      </c>
      <c r="X10" s="568"/>
      <c r="Y10" s="569">
        <v>44980</v>
      </c>
      <c r="Z10" s="570"/>
      <c r="AA10" s="200">
        <v>2890365</v>
      </c>
      <c r="AB10" s="200">
        <v>3156359</v>
      </c>
      <c r="AC10" s="200">
        <v>336184</v>
      </c>
      <c r="AD10" s="200">
        <v>299956</v>
      </c>
      <c r="AE10" s="200">
        <v>6727844</v>
      </c>
      <c r="AF10" s="564" t="s">
        <v>43</v>
      </c>
      <c r="AG10" s="200">
        <v>3123</v>
      </c>
      <c r="AH10" s="199">
        <v>196271</v>
      </c>
      <c r="AI10" s="200">
        <v>380883</v>
      </c>
      <c r="AJ10" s="200"/>
      <c r="AK10" s="200"/>
      <c r="AL10" s="200">
        <v>577154</v>
      </c>
      <c r="AM10" s="373">
        <v>21243079</v>
      </c>
    </row>
    <row r="11" spans="1:39">
      <c r="K11" s="380"/>
      <c r="P11" s="236"/>
      <c r="X11" s="233"/>
      <c r="Y11" s="236"/>
      <c r="Z11" s="236"/>
      <c r="AA11" s="236"/>
      <c r="AB11" s="236"/>
      <c r="AC11" s="236"/>
      <c r="AD11" s="236"/>
      <c r="AE11" s="236"/>
      <c r="AF11" s="236"/>
      <c r="AG11" s="236"/>
    </row>
    <row r="12" spans="1:39">
      <c r="X12" s="233"/>
      <c r="Y12" s="236"/>
      <c r="Z12" s="236"/>
      <c r="AA12" s="236"/>
      <c r="AB12" s="236"/>
      <c r="AC12" s="236"/>
      <c r="AD12" s="236"/>
      <c r="AE12" s="236"/>
      <c r="AF12" s="236"/>
      <c r="AG12" s="236"/>
    </row>
    <row r="13" spans="1:39">
      <c r="A13" s="201"/>
    </row>
    <row r="14" spans="1:39">
      <c r="A14" s="201"/>
      <c r="D14" s="208" t="s">
        <v>259</v>
      </c>
      <c r="E14" s="208" t="s">
        <v>290</v>
      </c>
      <c r="F14" s="208"/>
      <c r="G14" s="208"/>
      <c r="H14" s="208"/>
      <c r="I14" s="208"/>
      <c r="J14" s="208"/>
      <c r="K14" s="208"/>
      <c r="P14" s="236"/>
    </row>
    <row r="18" spans="1:5">
      <c r="A18" s="236"/>
      <c r="B18" s="236"/>
      <c r="C18" s="236"/>
      <c r="D18" s="236"/>
      <c r="E18" s="236"/>
    </row>
    <row r="19" spans="1:5">
      <c r="A19" t="s">
        <v>247</v>
      </c>
    </row>
  </sheetData>
  <mergeCells count="40">
    <mergeCell ref="H6:I6"/>
    <mergeCell ref="H7:I7"/>
    <mergeCell ref="AH3:AH4"/>
    <mergeCell ref="AI3:AI4"/>
    <mergeCell ref="AD3:AD4"/>
    <mergeCell ref="AE3:AE4"/>
    <mergeCell ref="AF3:AF4"/>
    <mergeCell ref="AG3:AG4"/>
    <mergeCell ref="W3:W4"/>
    <mergeCell ref="Y3:Y4"/>
    <mergeCell ref="AA3:AA4"/>
    <mergeCell ref="AB3:AB4"/>
    <mergeCell ref="AC3:AC4"/>
    <mergeCell ref="P3:P4"/>
    <mergeCell ref="S3:S4"/>
    <mergeCell ref="U3:U4"/>
    <mergeCell ref="V3:V4"/>
    <mergeCell ref="AL3:AL4"/>
    <mergeCell ref="AM3:AM4"/>
    <mergeCell ref="L3:L4"/>
    <mergeCell ref="M3:M4"/>
    <mergeCell ref="N3:N4"/>
    <mergeCell ref="Q3:Q4"/>
    <mergeCell ref="R3:R4"/>
    <mergeCell ref="A3:A4"/>
    <mergeCell ref="AH1:AK1"/>
    <mergeCell ref="B1:J1"/>
    <mergeCell ref="L1:O1"/>
    <mergeCell ref="P1:W1"/>
    <mergeCell ref="X1:AD1"/>
    <mergeCell ref="AF1:AG1"/>
    <mergeCell ref="O3:O4"/>
    <mergeCell ref="B3:B4"/>
    <mergeCell ref="C3:C4"/>
    <mergeCell ref="D3:D4"/>
    <mergeCell ref="E3:E4"/>
    <mergeCell ref="F3:F4"/>
    <mergeCell ref="G3:G4"/>
    <mergeCell ref="H3:I4"/>
    <mergeCell ref="K3:K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9"/>
  <sheetViews>
    <sheetView zoomScaleNormal="100" workbookViewId="0">
      <selection activeCell="P63" sqref="P63"/>
    </sheetView>
  </sheetViews>
  <sheetFormatPr baseColWidth="10" defaultRowHeight="15"/>
  <cols>
    <col min="2" max="2" width="12.85546875" bestFit="1" customWidth="1"/>
    <col min="3" max="3" width="13.42578125" bestFit="1" customWidth="1"/>
    <col min="6" max="6" width="14.140625" bestFit="1" customWidth="1"/>
    <col min="7" max="7" width="14.5703125" bestFit="1" customWidth="1"/>
    <col min="8" max="8" width="13.7109375" customWidth="1"/>
    <col min="9" max="10" width="11.7109375" bestFit="1" customWidth="1"/>
    <col min="12" max="12" width="13.85546875" bestFit="1" customWidth="1"/>
    <col min="13" max="13" width="11.7109375" bestFit="1" customWidth="1"/>
    <col min="14" max="14" width="12" bestFit="1" customWidth="1"/>
  </cols>
  <sheetData>
    <row r="1" spans="1:28">
      <c r="A1" s="31" t="s">
        <v>19</v>
      </c>
    </row>
    <row r="2" spans="1:28">
      <c r="A2" s="1"/>
      <c r="B2" s="297" t="s">
        <v>281</v>
      </c>
      <c r="C2" s="298" t="s">
        <v>282</v>
      </c>
      <c r="D2" s="299"/>
      <c r="E2" s="300"/>
      <c r="F2" s="297">
        <v>2012</v>
      </c>
      <c r="G2" s="5" t="s">
        <v>282</v>
      </c>
      <c r="H2" s="1"/>
      <c r="I2" s="5" t="s">
        <v>282</v>
      </c>
      <c r="J2" s="2" t="s">
        <v>283</v>
      </c>
      <c r="K2" s="3"/>
      <c r="L2" s="4"/>
      <c r="M2" s="5" t="s">
        <v>282</v>
      </c>
      <c r="N2" s="5" t="s">
        <v>283</v>
      </c>
      <c r="O2" s="236"/>
      <c r="P2" s="236"/>
      <c r="Q2" s="236"/>
      <c r="R2" s="236"/>
    </row>
    <row r="3" spans="1:28">
      <c r="A3" s="6" t="s">
        <v>0</v>
      </c>
      <c r="B3" s="301"/>
      <c r="C3" s="301"/>
      <c r="D3" s="302"/>
      <c r="E3" s="303" t="s">
        <v>1</v>
      </c>
      <c r="F3" s="301"/>
      <c r="G3" s="10"/>
      <c r="H3" s="6" t="s">
        <v>0</v>
      </c>
      <c r="I3" s="7"/>
      <c r="J3" s="7"/>
      <c r="K3" s="8"/>
      <c r="L3" s="9" t="s">
        <v>1</v>
      </c>
      <c r="M3" s="7"/>
      <c r="N3" s="10"/>
    </row>
    <row r="4" spans="1:28">
      <c r="A4" s="11" t="s">
        <v>2</v>
      </c>
      <c r="B4" s="304">
        <v>23569</v>
      </c>
      <c r="C4" s="304">
        <v>23780</v>
      </c>
      <c r="D4" s="34"/>
      <c r="E4" s="305" t="s">
        <v>2</v>
      </c>
      <c r="F4" s="304">
        <v>25207</v>
      </c>
      <c r="G4" s="258">
        <v>28478</v>
      </c>
      <c r="H4" s="11" t="s">
        <v>2</v>
      </c>
      <c r="I4" s="12">
        <v>23780</v>
      </c>
      <c r="J4" s="12">
        <v>23226</v>
      </c>
      <c r="K4" s="13"/>
      <c r="L4" s="13" t="s">
        <v>2</v>
      </c>
      <c r="M4" s="12">
        <v>28478</v>
      </c>
      <c r="N4" s="258">
        <v>29248</v>
      </c>
      <c r="O4" t="s">
        <v>201</v>
      </c>
    </row>
    <row r="5" spans="1:28">
      <c r="A5" s="11" t="s">
        <v>3</v>
      </c>
      <c r="B5" s="304">
        <v>21972</v>
      </c>
      <c r="C5" s="304">
        <v>20531</v>
      </c>
      <c r="D5" s="34"/>
      <c r="E5" s="305" t="s">
        <v>3</v>
      </c>
      <c r="F5" s="304">
        <v>25128</v>
      </c>
      <c r="G5" s="258">
        <v>24930</v>
      </c>
      <c r="H5" s="11" t="s">
        <v>3</v>
      </c>
      <c r="I5" s="12">
        <v>20531</v>
      </c>
      <c r="J5" s="12">
        <v>20756</v>
      </c>
      <c r="K5" s="13"/>
      <c r="L5" s="13" t="s">
        <v>3</v>
      </c>
      <c r="M5" s="12">
        <v>24930</v>
      </c>
      <c r="N5" s="258">
        <v>26032</v>
      </c>
      <c r="P5" t="s">
        <v>202</v>
      </c>
    </row>
    <row r="6" spans="1:28">
      <c r="A6" s="11" t="s">
        <v>4</v>
      </c>
      <c r="B6" s="304">
        <v>22846</v>
      </c>
      <c r="C6" s="304">
        <v>21205</v>
      </c>
      <c r="D6" s="34"/>
      <c r="E6" s="305" t="s">
        <v>4</v>
      </c>
      <c r="F6" s="304">
        <v>25786</v>
      </c>
      <c r="G6" s="258">
        <v>26195</v>
      </c>
      <c r="H6" s="11" t="s">
        <v>4</v>
      </c>
      <c r="I6" s="12">
        <v>21205</v>
      </c>
      <c r="J6" s="12">
        <v>20182</v>
      </c>
      <c r="K6" s="13"/>
      <c r="L6" s="13" t="s">
        <v>4</v>
      </c>
      <c r="M6" s="12">
        <v>26195</v>
      </c>
      <c r="N6" s="258">
        <v>26125</v>
      </c>
    </row>
    <row r="7" spans="1:28">
      <c r="A7" s="11" t="s">
        <v>5</v>
      </c>
      <c r="B7" s="304">
        <v>22034</v>
      </c>
      <c r="C7" s="304">
        <v>22447</v>
      </c>
      <c r="D7" s="34"/>
      <c r="E7" s="305" t="s">
        <v>5</v>
      </c>
      <c r="F7" s="304">
        <v>24160</v>
      </c>
      <c r="G7" s="258">
        <v>28383</v>
      </c>
      <c r="H7" s="11" t="s">
        <v>5</v>
      </c>
      <c r="I7" s="12">
        <v>22447</v>
      </c>
      <c r="J7" s="12">
        <v>20460</v>
      </c>
      <c r="K7" s="13"/>
      <c r="L7" s="13" t="s">
        <v>5</v>
      </c>
      <c r="M7" s="12">
        <v>28383</v>
      </c>
      <c r="N7" s="258">
        <v>26188</v>
      </c>
    </row>
    <row r="8" spans="1:28">
      <c r="A8" s="11" t="s">
        <v>6</v>
      </c>
      <c r="B8" s="304">
        <v>20796</v>
      </c>
      <c r="C8" s="304">
        <v>19932</v>
      </c>
      <c r="D8" s="34"/>
      <c r="E8" s="305" t="s">
        <v>6</v>
      </c>
      <c r="F8" s="304">
        <v>23000</v>
      </c>
      <c r="G8" s="258">
        <v>25583</v>
      </c>
      <c r="H8" s="11" t="s">
        <v>6</v>
      </c>
      <c r="I8" s="12">
        <v>19932</v>
      </c>
      <c r="J8" s="12">
        <v>17322</v>
      </c>
      <c r="K8" s="13"/>
      <c r="L8" s="13" t="s">
        <v>6</v>
      </c>
      <c r="M8" s="12">
        <v>25583</v>
      </c>
      <c r="N8" s="258">
        <v>24088</v>
      </c>
      <c r="O8" s="206"/>
      <c r="P8" s="206"/>
    </row>
    <row r="9" spans="1:28">
      <c r="A9" s="16" t="s">
        <v>255</v>
      </c>
      <c r="B9" s="304">
        <v>18358</v>
      </c>
      <c r="C9" s="304">
        <v>17609</v>
      </c>
      <c r="D9" s="34"/>
      <c r="E9" s="34" t="s">
        <v>255</v>
      </c>
      <c r="F9" s="304">
        <v>23016</v>
      </c>
      <c r="G9" s="258">
        <v>22502</v>
      </c>
      <c r="H9" s="16" t="s">
        <v>255</v>
      </c>
      <c r="I9" s="12">
        <v>17609</v>
      </c>
      <c r="J9" s="12">
        <v>16312</v>
      </c>
      <c r="K9" s="13"/>
      <c r="L9" s="13" t="s">
        <v>255</v>
      </c>
      <c r="M9" s="12">
        <v>22502</v>
      </c>
      <c r="N9" s="258">
        <v>23914</v>
      </c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</row>
    <row r="10" spans="1:28">
      <c r="A10" s="11" t="s">
        <v>7</v>
      </c>
      <c r="B10" s="304">
        <v>18860</v>
      </c>
      <c r="C10" s="304">
        <v>19355</v>
      </c>
      <c r="D10" s="34"/>
      <c r="E10" s="305" t="s">
        <v>7</v>
      </c>
      <c r="F10" s="304">
        <v>24725</v>
      </c>
      <c r="G10" s="258">
        <v>24889</v>
      </c>
      <c r="H10" s="11" t="s">
        <v>7</v>
      </c>
      <c r="I10" s="12">
        <v>19355</v>
      </c>
      <c r="J10" s="12">
        <v>18649</v>
      </c>
      <c r="K10" s="13"/>
      <c r="L10" s="13" t="s">
        <v>7</v>
      </c>
      <c r="M10" s="12">
        <v>24889</v>
      </c>
      <c r="N10" s="258">
        <v>28762</v>
      </c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</row>
    <row r="11" spans="1:28">
      <c r="A11" s="11" t="s">
        <v>8</v>
      </c>
      <c r="B11" s="304">
        <v>20122</v>
      </c>
      <c r="C11" s="304">
        <v>19570</v>
      </c>
      <c r="D11" s="34"/>
      <c r="E11" s="305" t="s">
        <v>8</v>
      </c>
      <c r="F11" s="304">
        <v>25219</v>
      </c>
      <c r="G11" s="258">
        <v>25096</v>
      </c>
      <c r="H11" s="11" t="s">
        <v>8</v>
      </c>
      <c r="I11" s="12">
        <v>19570</v>
      </c>
      <c r="J11" s="12">
        <v>18266</v>
      </c>
      <c r="K11" s="13"/>
      <c r="L11" s="13" t="s">
        <v>8</v>
      </c>
      <c r="M11" s="12">
        <v>25096</v>
      </c>
      <c r="N11" s="258">
        <v>25756</v>
      </c>
    </row>
    <row r="12" spans="1:28">
      <c r="A12" s="11" t="s">
        <v>9</v>
      </c>
      <c r="B12" s="304">
        <v>19680</v>
      </c>
      <c r="C12" s="304">
        <v>20701</v>
      </c>
      <c r="D12" s="34"/>
      <c r="E12" s="305" t="s">
        <v>9</v>
      </c>
      <c r="F12" s="304">
        <v>24827</v>
      </c>
      <c r="G12" s="258">
        <v>28829</v>
      </c>
      <c r="H12" s="11" t="s">
        <v>9</v>
      </c>
      <c r="I12" s="12">
        <v>20701</v>
      </c>
      <c r="J12" s="12">
        <v>20517</v>
      </c>
      <c r="K12" s="13"/>
      <c r="L12" s="13" t="s">
        <v>9</v>
      </c>
      <c r="M12" s="12">
        <v>28829</v>
      </c>
      <c r="N12" s="258">
        <v>28492</v>
      </c>
    </row>
    <row r="13" spans="1:28">
      <c r="A13" s="11" t="s">
        <v>10</v>
      </c>
      <c r="B13" s="304">
        <v>22928</v>
      </c>
      <c r="C13" s="304">
        <v>23017</v>
      </c>
      <c r="D13" s="34"/>
      <c r="E13" s="305" t="s">
        <v>10</v>
      </c>
      <c r="F13" s="304">
        <v>25737</v>
      </c>
      <c r="G13" s="258">
        <v>28263</v>
      </c>
      <c r="H13" s="11" t="s">
        <v>10</v>
      </c>
      <c r="I13" s="12">
        <v>23017</v>
      </c>
      <c r="J13" s="12">
        <v>20865</v>
      </c>
      <c r="K13" s="13"/>
      <c r="L13" s="13" t="s">
        <v>10</v>
      </c>
      <c r="M13" s="12">
        <v>28263</v>
      </c>
      <c r="N13" s="258">
        <v>30845</v>
      </c>
    </row>
    <row r="14" spans="1:28">
      <c r="A14" s="11" t="s">
        <v>11</v>
      </c>
      <c r="B14" s="304">
        <v>22519</v>
      </c>
      <c r="C14" s="304">
        <v>22476</v>
      </c>
      <c r="D14" s="34"/>
      <c r="E14" s="305" t="s">
        <v>11</v>
      </c>
      <c r="F14" s="304">
        <v>26520</v>
      </c>
      <c r="G14" s="258">
        <v>27968</v>
      </c>
      <c r="H14" s="11" t="s">
        <v>11</v>
      </c>
      <c r="I14" s="12">
        <v>22476</v>
      </c>
      <c r="J14" s="12">
        <v>21105</v>
      </c>
      <c r="K14" s="13"/>
      <c r="L14" s="13" t="s">
        <v>11</v>
      </c>
      <c r="M14" s="12">
        <v>27968</v>
      </c>
      <c r="N14" s="258">
        <v>28245</v>
      </c>
    </row>
    <row r="15" spans="1:28">
      <c r="A15" s="16" t="s">
        <v>249</v>
      </c>
      <c r="B15" s="304">
        <v>20504</v>
      </c>
      <c r="C15" s="304">
        <v>21891</v>
      </c>
      <c r="D15" s="34"/>
      <c r="E15" s="34" t="s">
        <v>249</v>
      </c>
      <c r="F15" s="304">
        <v>25716</v>
      </c>
      <c r="G15" s="258">
        <v>28707</v>
      </c>
      <c r="H15" s="16" t="s">
        <v>250</v>
      </c>
      <c r="I15" s="12">
        <v>21891</v>
      </c>
      <c r="J15" s="12">
        <v>22803</v>
      </c>
      <c r="K15" s="13"/>
      <c r="L15" s="13" t="s">
        <v>249</v>
      </c>
      <c r="M15" s="12">
        <v>28707</v>
      </c>
      <c r="N15" s="258">
        <v>29981</v>
      </c>
    </row>
    <row r="16" spans="1:28">
      <c r="A16" s="17" t="s">
        <v>12</v>
      </c>
      <c r="B16" s="306">
        <v>254188</v>
      </c>
      <c r="C16" s="306">
        <v>252514</v>
      </c>
      <c r="D16" s="34"/>
      <c r="E16" s="307" t="s">
        <v>12</v>
      </c>
      <c r="F16" s="308">
        <v>299041</v>
      </c>
      <c r="G16" s="291">
        <v>319823</v>
      </c>
      <c r="H16" s="292" t="s">
        <v>258</v>
      </c>
      <c r="I16" s="290">
        <v>252514</v>
      </c>
      <c r="J16" s="290">
        <v>240463</v>
      </c>
      <c r="K16" s="13"/>
      <c r="L16" s="197" t="s">
        <v>12</v>
      </c>
      <c r="M16" s="290">
        <v>319823</v>
      </c>
      <c r="N16" s="291">
        <v>327676</v>
      </c>
    </row>
    <row r="17" spans="1:14">
      <c r="A17" s="11"/>
      <c r="B17" s="34"/>
      <c r="C17" s="34"/>
      <c r="D17" s="34"/>
      <c r="E17" s="34"/>
      <c r="F17" s="34"/>
      <c r="G17" s="21"/>
      <c r="H17" s="11"/>
      <c r="I17" s="13"/>
      <c r="J17" s="13"/>
      <c r="K17" s="13"/>
      <c r="L17" s="13"/>
      <c r="M17" s="13"/>
      <c r="N17" s="21"/>
    </row>
    <row r="18" spans="1:14">
      <c r="A18" s="16"/>
      <c r="B18" s="34"/>
      <c r="C18" s="34"/>
      <c r="D18" s="34"/>
      <c r="E18" s="34"/>
      <c r="F18" s="34"/>
      <c r="G18" s="21"/>
      <c r="H18" s="11"/>
      <c r="I18" s="13"/>
      <c r="J18" s="13"/>
      <c r="K18" s="13"/>
      <c r="L18" s="13"/>
      <c r="M18" s="13"/>
      <c r="N18" s="21"/>
    </row>
    <row r="19" spans="1:14">
      <c r="A19" s="22" t="s">
        <v>13</v>
      </c>
      <c r="B19" s="309"/>
      <c r="C19" s="309"/>
      <c r="D19" s="310"/>
      <c r="E19" s="309" t="s">
        <v>14</v>
      </c>
      <c r="F19" s="309"/>
      <c r="G19" s="25"/>
      <c r="H19" s="22" t="s">
        <v>13</v>
      </c>
      <c r="I19" s="23"/>
      <c r="J19" s="23"/>
      <c r="K19" s="24"/>
      <c r="L19" s="23" t="s">
        <v>14</v>
      </c>
      <c r="M19" s="23"/>
      <c r="N19" s="25"/>
    </row>
    <row r="20" spans="1:14">
      <c r="A20" s="11" t="s">
        <v>2</v>
      </c>
      <c r="B20" s="304">
        <v>555904.5</v>
      </c>
      <c r="C20" s="304">
        <v>586000</v>
      </c>
      <c r="D20" s="34"/>
      <c r="E20" s="305" t="s">
        <v>2</v>
      </c>
      <c r="F20" s="304">
        <v>794346.5</v>
      </c>
      <c r="G20" s="258">
        <v>862478</v>
      </c>
      <c r="H20" s="11" t="s">
        <v>2</v>
      </c>
      <c r="I20" s="12">
        <v>586000</v>
      </c>
      <c r="J20" s="12">
        <v>599168</v>
      </c>
      <c r="K20" s="13"/>
      <c r="L20" s="13" t="s">
        <v>2</v>
      </c>
      <c r="M20" s="12">
        <v>862478</v>
      </c>
      <c r="N20" s="258">
        <v>781434</v>
      </c>
    </row>
    <row r="21" spans="1:14">
      <c r="A21" s="11" t="s">
        <v>3</v>
      </c>
      <c r="B21" s="304">
        <v>533563.5</v>
      </c>
      <c r="C21" s="304">
        <v>544687</v>
      </c>
      <c r="D21" s="34"/>
      <c r="E21" s="305" t="s">
        <v>3</v>
      </c>
      <c r="F21" s="304">
        <v>765672.5</v>
      </c>
      <c r="G21" s="258">
        <v>776683</v>
      </c>
      <c r="H21" s="11" t="s">
        <v>3</v>
      </c>
      <c r="I21" s="12">
        <v>544687</v>
      </c>
      <c r="J21" s="12">
        <v>544088</v>
      </c>
      <c r="K21" s="13"/>
      <c r="L21" s="13" t="s">
        <v>3</v>
      </c>
      <c r="M21" s="12">
        <v>776683</v>
      </c>
      <c r="N21" s="258">
        <v>702326</v>
      </c>
    </row>
    <row r="22" spans="1:14">
      <c r="A22" s="11" t="s">
        <v>4</v>
      </c>
      <c r="B22" s="304">
        <v>577599.5</v>
      </c>
      <c r="C22" s="304">
        <v>583798</v>
      </c>
      <c r="D22" s="34"/>
      <c r="E22" s="305" t="s">
        <v>4</v>
      </c>
      <c r="F22" s="304">
        <v>811669.5</v>
      </c>
      <c r="G22" s="258">
        <v>819152</v>
      </c>
      <c r="H22" s="11" t="s">
        <v>4</v>
      </c>
      <c r="I22" s="12">
        <v>583798</v>
      </c>
      <c r="J22" s="12">
        <v>574495</v>
      </c>
      <c r="K22" s="13"/>
      <c r="L22" s="13" t="s">
        <v>4</v>
      </c>
      <c r="M22" s="12">
        <v>819152</v>
      </c>
      <c r="N22" s="258">
        <v>733229</v>
      </c>
    </row>
    <row r="23" spans="1:14">
      <c r="A23" s="11" t="s">
        <v>5</v>
      </c>
      <c r="B23" s="304">
        <v>562163.5</v>
      </c>
      <c r="C23" s="304">
        <v>587944</v>
      </c>
      <c r="D23" s="34"/>
      <c r="E23" s="305" t="s">
        <v>5</v>
      </c>
      <c r="F23" s="304">
        <v>789896.5</v>
      </c>
      <c r="G23" s="258">
        <v>824642</v>
      </c>
      <c r="H23" s="11" t="s">
        <v>5</v>
      </c>
      <c r="I23" s="12">
        <v>587944</v>
      </c>
      <c r="J23" s="12">
        <v>577236</v>
      </c>
      <c r="K23" s="13"/>
      <c r="L23" s="13" t="s">
        <v>5</v>
      </c>
      <c r="M23" s="12">
        <v>824642</v>
      </c>
      <c r="N23" s="258">
        <v>757915</v>
      </c>
    </row>
    <row r="24" spans="1:14">
      <c r="A24" s="11" t="s">
        <v>6</v>
      </c>
      <c r="B24" s="304">
        <v>541440.5</v>
      </c>
      <c r="C24" s="304">
        <v>586186</v>
      </c>
      <c r="D24" s="34"/>
      <c r="E24" s="305" t="s">
        <v>6</v>
      </c>
      <c r="F24" s="304">
        <v>815524.5</v>
      </c>
      <c r="G24" s="258">
        <v>845805</v>
      </c>
      <c r="H24" s="11" t="s">
        <v>6</v>
      </c>
      <c r="I24" s="12">
        <v>586186</v>
      </c>
      <c r="J24" s="12">
        <v>566763</v>
      </c>
      <c r="K24" s="13"/>
      <c r="L24" s="13" t="s">
        <v>6</v>
      </c>
      <c r="M24" s="12">
        <v>845805</v>
      </c>
      <c r="N24" s="258">
        <v>755616</v>
      </c>
    </row>
    <row r="25" spans="1:14">
      <c r="A25" s="16" t="s">
        <v>255</v>
      </c>
      <c r="B25" s="304">
        <v>501282.5</v>
      </c>
      <c r="C25" s="304">
        <v>538887</v>
      </c>
      <c r="D25" s="34"/>
      <c r="E25" s="34" t="s">
        <v>255</v>
      </c>
      <c r="F25" s="304">
        <v>811035.5</v>
      </c>
      <c r="G25" s="258">
        <v>792043</v>
      </c>
      <c r="H25" s="16" t="s">
        <v>255</v>
      </c>
      <c r="I25" s="12">
        <v>538887</v>
      </c>
      <c r="J25" s="12">
        <v>537812</v>
      </c>
      <c r="K25" s="13"/>
      <c r="L25" s="13" t="s">
        <v>255</v>
      </c>
      <c r="M25" s="12">
        <v>792043</v>
      </c>
      <c r="N25" s="258">
        <v>737772</v>
      </c>
    </row>
    <row r="26" spans="1:14">
      <c r="A26" s="11" t="s">
        <v>7</v>
      </c>
      <c r="B26" s="304">
        <v>539965</v>
      </c>
      <c r="C26" s="304">
        <v>570848</v>
      </c>
      <c r="D26" s="34"/>
      <c r="E26" s="305" t="s">
        <v>7</v>
      </c>
      <c r="F26" s="304">
        <v>851742</v>
      </c>
      <c r="G26" s="258">
        <v>840691</v>
      </c>
      <c r="H26" s="11" t="s">
        <v>7</v>
      </c>
      <c r="I26" s="12">
        <v>570848</v>
      </c>
      <c r="J26" s="12">
        <v>627905</v>
      </c>
      <c r="K26" s="13"/>
      <c r="L26" s="13" t="s">
        <v>7</v>
      </c>
      <c r="M26" s="12">
        <v>840691</v>
      </c>
      <c r="N26" s="258">
        <v>927172</v>
      </c>
    </row>
    <row r="27" spans="1:14">
      <c r="A27" s="11" t="s">
        <v>8</v>
      </c>
      <c r="B27" s="304">
        <v>552770</v>
      </c>
      <c r="C27" s="304">
        <v>572679</v>
      </c>
      <c r="D27" s="34"/>
      <c r="E27" s="305" t="s">
        <v>8</v>
      </c>
      <c r="F27" s="304">
        <v>871769</v>
      </c>
      <c r="G27" s="258">
        <v>829750</v>
      </c>
      <c r="H27" s="11" t="s">
        <v>8</v>
      </c>
      <c r="I27" s="12">
        <v>572679</v>
      </c>
      <c r="J27" s="12">
        <v>610371</v>
      </c>
      <c r="K27" s="13"/>
      <c r="L27" s="13" t="s">
        <v>8</v>
      </c>
      <c r="M27" s="12">
        <v>829750</v>
      </c>
      <c r="N27" s="258">
        <v>911947</v>
      </c>
    </row>
    <row r="28" spans="1:14">
      <c r="A28" s="11" t="s">
        <v>9</v>
      </c>
      <c r="B28" s="304">
        <v>508032</v>
      </c>
      <c r="C28" s="304">
        <v>555800</v>
      </c>
      <c r="D28" s="34"/>
      <c r="E28" s="305" t="s">
        <v>9</v>
      </c>
      <c r="F28" s="304">
        <v>794206</v>
      </c>
      <c r="G28" s="258">
        <v>805021</v>
      </c>
      <c r="H28" s="11" t="s">
        <v>9</v>
      </c>
      <c r="I28" s="12">
        <v>555800</v>
      </c>
      <c r="J28" s="12">
        <v>616750</v>
      </c>
      <c r="K28" s="13"/>
      <c r="L28" s="13" t="s">
        <v>9</v>
      </c>
      <c r="M28" s="12">
        <v>805021</v>
      </c>
      <c r="N28" s="258">
        <v>930533</v>
      </c>
    </row>
    <row r="29" spans="1:14">
      <c r="A29" s="11" t="s">
        <v>10</v>
      </c>
      <c r="B29" s="304">
        <v>555374</v>
      </c>
      <c r="C29" s="304">
        <v>597635</v>
      </c>
      <c r="D29" s="34"/>
      <c r="E29" s="305" t="s">
        <v>10</v>
      </c>
      <c r="F29" s="304">
        <v>857829</v>
      </c>
      <c r="G29" s="258">
        <v>862802</v>
      </c>
      <c r="H29" s="11" t="s">
        <v>10</v>
      </c>
      <c r="I29" s="12">
        <v>597635</v>
      </c>
      <c r="J29" s="12">
        <v>632720</v>
      </c>
      <c r="K29" s="13"/>
      <c r="L29" s="13" t="s">
        <v>10</v>
      </c>
      <c r="M29" s="12">
        <v>862802</v>
      </c>
      <c r="N29" s="258">
        <v>964291</v>
      </c>
    </row>
    <row r="30" spans="1:14">
      <c r="A30" s="11" t="s">
        <v>11</v>
      </c>
      <c r="B30" s="304">
        <v>565237</v>
      </c>
      <c r="C30" s="304">
        <v>587361</v>
      </c>
      <c r="D30" s="34"/>
      <c r="E30" s="305" t="s">
        <v>11</v>
      </c>
      <c r="F30" s="304">
        <v>845877</v>
      </c>
      <c r="G30" s="258">
        <v>824966</v>
      </c>
      <c r="H30" s="11" t="s">
        <v>11</v>
      </c>
      <c r="I30" s="12">
        <v>587361</v>
      </c>
      <c r="J30" s="12">
        <v>580141</v>
      </c>
      <c r="K30" s="13"/>
      <c r="L30" s="13" t="s">
        <v>11</v>
      </c>
      <c r="M30" s="12">
        <v>824966</v>
      </c>
      <c r="N30" s="258">
        <v>890080</v>
      </c>
    </row>
    <row r="31" spans="1:14">
      <c r="A31" s="16" t="s">
        <v>249</v>
      </c>
      <c r="B31" s="304">
        <v>553705</v>
      </c>
      <c r="C31" s="304">
        <v>605036</v>
      </c>
      <c r="D31" s="34"/>
      <c r="E31" s="34" t="s">
        <v>249</v>
      </c>
      <c r="F31" s="304">
        <v>825362</v>
      </c>
      <c r="G31" s="258">
        <v>832796</v>
      </c>
      <c r="H31" s="16" t="s">
        <v>250</v>
      </c>
      <c r="I31" s="12">
        <v>605036</v>
      </c>
      <c r="J31" s="12">
        <v>647205</v>
      </c>
      <c r="K31" s="13"/>
      <c r="L31" s="13" t="s">
        <v>250</v>
      </c>
      <c r="M31" s="12">
        <v>832796</v>
      </c>
      <c r="N31" s="258">
        <v>947460</v>
      </c>
    </row>
    <row r="32" spans="1:14">
      <c r="A32" s="17" t="s">
        <v>12</v>
      </c>
      <c r="B32" s="308">
        <v>6547037</v>
      </c>
      <c r="C32" s="308">
        <v>6916861</v>
      </c>
      <c r="D32" s="307"/>
      <c r="E32" s="307" t="s">
        <v>12</v>
      </c>
      <c r="F32" s="311">
        <v>9834930</v>
      </c>
      <c r="G32" s="291">
        <v>9916829</v>
      </c>
      <c r="H32" s="292" t="s">
        <v>258</v>
      </c>
      <c r="I32" s="290">
        <v>6916861</v>
      </c>
      <c r="J32" s="290">
        <v>7114654</v>
      </c>
      <c r="K32" s="197"/>
      <c r="L32" s="197" t="s">
        <v>258</v>
      </c>
      <c r="M32" s="290">
        <v>9916829</v>
      </c>
      <c r="N32" s="291">
        <v>10039775</v>
      </c>
    </row>
    <row r="33" spans="1:14">
      <c r="A33" s="11"/>
      <c r="B33" s="34"/>
      <c r="C33" s="34"/>
      <c r="D33" s="34"/>
      <c r="E33" s="34"/>
      <c r="F33" s="34"/>
      <c r="G33" s="21"/>
      <c r="H33" s="11"/>
      <c r="I33" s="13"/>
      <c r="J33" s="13"/>
      <c r="K33" s="13"/>
      <c r="L33" s="13"/>
      <c r="M33" s="13"/>
      <c r="N33" s="21"/>
    </row>
    <row r="34" spans="1:14">
      <c r="A34" s="16"/>
      <c r="B34" s="34"/>
      <c r="C34" s="34"/>
      <c r="D34" s="34"/>
      <c r="E34" s="34"/>
      <c r="F34" s="34"/>
      <c r="G34" s="21"/>
      <c r="H34" s="11"/>
      <c r="I34" s="13"/>
      <c r="J34" s="13"/>
      <c r="K34" s="13"/>
      <c r="L34" s="13"/>
      <c r="M34" s="13"/>
      <c r="N34" s="21"/>
    </row>
    <row r="35" spans="1:14">
      <c r="A35" s="22" t="s">
        <v>15</v>
      </c>
      <c r="B35" s="309"/>
      <c r="C35" s="309"/>
      <c r="D35" s="310"/>
      <c r="E35" s="309" t="s">
        <v>16</v>
      </c>
      <c r="F35" s="309"/>
      <c r="G35" s="25"/>
      <c r="H35" s="22" t="s">
        <v>15</v>
      </c>
      <c r="I35" s="23"/>
      <c r="J35" s="23"/>
      <c r="K35" s="24"/>
      <c r="L35" s="23" t="s">
        <v>16</v>
      </c>
      <c r="M35" s="23"/>
      <c r="N35" s="25"/>
    </row>
    <row r="36" spans="1:14">
      <c r="A36" s="11" t="s">
        <v>2</v>
      </c>
      <c r="B36" s="304">
        <v>320109.33333333331</v>
      </c>
      <c r="C36" s="304">
        <v>338116</v>
      </c>
      <c r="D36" s="34"/>
      <c r="E36" s="305" t="s">
        <v>2</v>
      </c>
      <c r="F36" s="304">
        <v>177284.66666666666</v>
      </c>
      <c r="G36" s="258">
        <v>182619</v>
      </c>
      <c r="H36" s="11" t="s">
        <v>2</v>
      </c>
      <c r="I36" s="12">
        <v>338116</v>
      </c>
      <c r="J36" s="12">
        <v>347368</v>
      </c>
      <c r="K36" s="13"/>
      <c r="L36" s="13" t="s">
        <v>2</v>
      </c>
      <c r="M36" s="12">
        <v>182619</v>
      </c>
      <c r="N36" s="258">
        <v>186735</v>
      </c>
    </row>
    <row r="37" spans="1:14">
      <c r="A37" s="11" t="s">
        <v>3</v>
      </c>
      <c r="B37" s="304">
        <v>319245.33333333331</v>
      </c>
      <c r="C37" s="304">
        <v>308146</v>
      </c>
      <c r="D37" s="34"/>
      <c r="E37" s="305" t="s">
        <v>3</v>
      </c>
      <c r="F37" s="304">
        <v>162681.66666666666</v>
      </c>
      <c r="G37" s="258">
        <v>165562</v>
      </c>
      <c r="H37" s="11" t="s">
        <v>3</v>
      </c>
      <c r="I37" s="12">
        <v>308146</v>
      </c>
      <c r="J37" s="12">
        <v>313910</v>
      </c>
      <c r="K37" s="13"/>
      <c r="L37" s="13" t="s">
        <v>3</v>
      </c>
      <c r="M37" s="12">
        <v>165562</v>
      </c>
      <c r="N37" s="258">
        <v>165960</v>
      </c>
    </row>
    <row r="38" spans="1:14">
      <c r="A38" s="11" t="s">
        <v>4</v>
      </c>
      <c r="B38" s="304">
        <v>349198.33333333331</v>
      </c>
      <c r="C38" s="304">
        <v>346930</v>
      </c>
      <c r="D38" s="34"/>
      <c r="E38" s="305" t="s">
        <v>4</v>
      </c>
      <c r="F38" s="304">
        <v>182403.66666666666</v>
      </c>
      <c r="G38" s="258">
        <v>182556</v>
      </c>
      <c r="H38" s="11" t="s">
        <v>4</v>
      </c>
      <c r="I38" s="12">
        <v>346930</v>
      </c>
      <c r="J38" s="12">
        <v>324936</v>
      </c>
      <c r="K38" s="13"/>
      <c r="L38" s="13" t="s">
        <v>4</v>
      </c>
      <c r="M38" s="12">
        <v>182556</v>
      </c>
      <c r="N38" s="258">
        <v>181577</v>
      </c>
    </row>
    <row r="39" spans="1:14">
      <c r="A39" s="11" t="s">
        <v>5</v>
      </c>
      <c r="B39" s="304">
        <v>340248.33333333331</v>
      </c>
      <c r="C39" s="304">
        <v>344890</v>
      </c>
      <c r="D39" s="34"/>
      <c r="E39" s="305" t="s">
        <v>5</v>
      </c>
      <c r="F39" s="304">
        <v>170594.66666666666</v>
      </c>
      <c r="G39" s="258">
        <v>181806</v>
      </c>
      <c r="H39" s="11" t="s">
        <v>5</v>
      </c>
      <c r="I39" s="12">
        <v>344890</v>
      </c>
      <c r="J39" s="12">
        <v>335370</v>
      </c>
      <c r="K39" s="13"/>
      <c r="L39" s="13" t="s">
        <v>5</v>
      </c>
      <c r="M39" s="12">
        <v>181806</v>
      </c>
      <c r="N39" s="258">
        <v>191850</v>
      </c>
    </row>
    <row r="40" spans="1:14">
      <c r="A40" s="11" t="s">
        <v>6</v>
      </c>
      <c r="B40" s="304">
        <v>335997.33333333331</v>
      </c>
      <c r="C40" s="304">
        <v>359243</v>
      </c>
      <c r="D40" s="34"/>
      <c r="E40" s="305" t="s">
        <v>6</v>
      </c>
      <c r="F40" s="304">
        <v>187919.66666666666</v>
      </c>
      <c r="G40" s="258">
        <v>185623</v>
      </c>
      <c r="H40" s="11" t="s">
        <v>6</v>
      </c>
      <c r="I40" s="12">
        <v>359243</v>
      </c>
      <c r="J40" s="12">
        <v>346338</v>
      </c>
      <c r="K40" s="13"/>
      <c r="L40" s="13" t="s">
        <v>6</v>
      </c>
      <c r="M40" s="12">
        <v>185623</v>
      </c>
      <c r="N40" s="258">
        <v>187747</v>
      </c>
    </row>
    <row r="41" spans="1:14">
      <c r="A41" s="16" t="s">
        <v>255</v>
      </c>
      <c r="B41" s="304">
        <v>335819.33333333331</v>
      </c>
      <c r="C41" s="304">
        <v>325893</v>
      </c>
      <c r="D41" s="34"/>
      <c r="E41" s="34" t="s">
        <v>255</v>
      </c>
      <c r="F41" s="304">
        <v>171429.66666666666</v>
      </c>
      <c r="G41" s="258">
        <v>165416</v>
      </c>
      <c r="H41" s="16" t="s">
        <v>255</v>
      </c>
      <c r="I41" s="12">
        <v>325893</v>
      </c>
      <c r="J41" s="12">
        <v>325959</v>
      </c>
      <c r="K41" s="13"/>
      <c r="L41" s="13" t="s">
        <v>255</v>
      </c>
      <c r="M41" s="12">
        <v>165416</v>
      </c>
      <c r="N41" s="258">
        <v>178501</v>
      </c>
    </row>
    <row r="42" spans="1:14">
      <c r="A42" s="11" t="s">
        <v>7</v>
      </c>
      <c r="B42" s="304">
        <v>349834</v>
      </c>
      <c r="C42" s="304">
        <v>348653</v>
      </c>
      <c r="D42" s="34"/>
      <c r="E42" s="305" t="s">
        <v>7</v>
      </c>
      <c r="F42" s="304">
        <v>178451</v>
      </c>
      <c r="G42" s="258">
        <v>184781</v>
      </c>
      <c r="H42" s="11" t="s">
        <v>7</v>
      </c>
      <c r="I42" s="12">
        <v>348653</v>
      </c>
      <c r="J42" s="12">
        <v>366950</v>
      </c>
      <c r="K42" s="13"/>
      <c r="L42" s="13" t="s">
        <v>7</v>
      </c>
      <c r="M42" s="12">
        <v>184781</v>
      </c>
      <c r="N42" s="258">
        <v>205111</v>
      </c>
    </row>
    <row r="43" spans="1:14">
      <c r="A43" s="11" t="s">
        <v>8</v>
      </c>
      <c r="B43" s="304">
        <v>360910</v>
      </c>
      <c r="C43" s="304">
        <v>339572</v>
      </c>
      <c r="D43" s="34"/>
      <c r="E43" s="305" t="s">
        <v>8</v>
      </c>
      <c r="F43" s="304">
        <v>182572</v>
      </c>
      <c r="G43" s="258">
        <v>177530</v>
      </c>
      <c r="H43" s="11" t="s">
        <v>8</v>
      </c>
      <c r="I43" s="12">
        <v>339572</v>
      </c>
      <c r="J43" s="12">
        <v>352958</v>
      </c>
      <c r="K43" s="13"/>
      <c r="L43" s="13" t="s">
        <v>8</v>
      </c>
      <c r="M43" s="12">
        <v>177530</v>
      </c>
      <c r="N43" s="258">
        <v>188640</v>
      </c>
    </row>
    <row r="44" spans="1:14">
      <c r="A44" s="11" t="s">
        <v>9</v>
      </c>
      <c r="B44" s="304">
        <v>324112</v>
      </c>
      <c r="C44" s="304">
        <v>332542</v>
      </c>
      <c r="D44" s="34"/>
      <c r="E44" s="305" t="s">
        <v>9</v>
      </c>
      <c r="F44" s="304">
        <v>161740</v>
      </c>
      <c r="G44" s="258">
        <v>174698</v>
      </c>
      <c r="H44" s="11" t="s">
        <v>9</v>
      </c>
      <c r="I44" s="12">
        <v>332542</v>
      </c>
      <c r="J44" s="12">
        <v>356516</v>
      </c>
      <c r="K44" s="13"/>
      <c r="L44" s="13" t="s">
        <v>9</v>
      </c>
      <c r="M44" s="12">
        <v>174698</v>
      </c>
      <c r="N44" s="258">
        <v>198716</v>
      </c>
    </row>
    <row r="45" spans="1:14">
      <c r="A45" s="11" t="s">
        <v>10</v>
      </c>
      <c r="B45" s="304">
        <v>352093</v>
      </c>
      <c r="C45" s="304">
        <v>355769</v>
      </c>
      <c r="D45" s="34"/>
      <c r="E45" s="305" t="s">
        <v>10</v>
      </c>
      <c r="F45" s="304">
        <v>179637</v>
      </c>
      <c r="G45" s="258">
        <v>190749</v>
      </c>
      <c r="H45" s="11" t="s">
        <v>10</v>
      </c>
      <c r="I45" s="12">
        <v>355769</v>
      </c>
      <c r="J45" s="12">
        <v>374092</v>
      </c>
      <c r="K45" s="13"/>
      <c r="L45" s="13" t="s">
        <v>10</v>
      </c>
      <c r="M45" s="12">
        <v>190749</v>
      </c>
      <c r="N45" s="258">
        <v>205782</v>
      </c>
    </row>
    <row r="46" spans="1:14">
      <c r="A46" s="11" t="s">
        <v>11</v>
      </c>
      <c r="B46" s="304">
        <v>340658</v>
      </c>
      <c r="C46" s="304">
        <v>335903</v>
      </c>
      <c r="D46" s="34"/>
      <c r="E46" s="305" t="s">
        <v>11</v>
      </c>
      <c r="F46" s="304">
        <v>177889</v>
      </c>
      <c r="G46" s="258">
        <v>181457</v>
      </c>
      <c r="H46" s="11" t="s">
        <v>11</v>
      </c>
      <c r="I46" s="12">
        <v>335903</v>
      </c>
      <c r="J46" s="12">
        <v>336047</v>
      </c>
      <c r="K46" s="13"/>
      <c r="L46" s="13" t="s">
        <v>11</v>
      </c>
      <c r="M46" s="12">
        <v>181457</v>
      </c>
      <c r="N46" s="258">
        <v>186277</v>
      </c>
    </row>
    <row r="47" spans="1:14">
      <c r="A47" s="16" t="s">
        <v>249</v>
      </c>
      <c r="B47" s="304">
        <v>314965</v>
      </c>
      <c r="C47" s="304">
        <v>327331</v>
      </c>
      <c r="D47" s="34"/>
      <c r="E47" s="34" t="s">
        <v>249</v>
      </c>
      <c r="F47" s="304">
        <v>164400</v>
      </c>
      <c r="G47" s="258">
        <v>186333</v>
      </c>
      <c r="H47" s="16" t="s">
        <v>249</v>
      </c>
      <c r="I47" s="12">
        <v>327331</v>
      </c>
      <c r="J47" s="12">
        <v>348899</v>
      </c>
      <c r="K47" s="13"/>
      <c r="L47" s="13" t="s">
        <v>249</v>
      </c>
      <c r="M47" s="12">
        <v>186333</v>
      </c>
      <c r="N47" s="258">
        <v>209397</v>
      </c>
    </row>
    <row r="48" spans="1:14">
      <c r="A48" s="17" t="s">
        <v>12</v>
      </c>
      <c r="B48" s="308">
        <v>4043190</v>
      </c>
      <c r="C48" s="308">
        <v>4062988</v>
      </c>
      <c r="D48" s="307"/>
      <c r="E48" s="307" t="s">
        <v>12</v>
      </c>
      <c r="F48" s="311">
        <v>2097003</v>
      </c>
      <c r="G48" s="293">
        <v>2159130</v>
      </c>
      <c r="H48" s="292" t="s">
        <v>258</v>
      </c>
      <c r="I48" s="18">
        <v>4062988</v>
      </c>
      <c r="J48" s="18">
        <v>4129343</v>
      </c>
      <c r="K48" s="197"/>
      <c r="L48" s="197" t="s">
        <v>258</v>
      </c>
      <c r="M48" s="18">
        <v>2159130</v>
      </c>
      <c r="N48" s="293">
        <v>2286293</v>
      </c>
    </row>
    <row r="49" spans="1:14">
      <c r="A49" s="16"/>
      <c r="B49" s="34"/>
      <c r="C49" s="34"/>
      <c r="D49" s="34"/>
      <c r="E49" s="34"/>
      <c r="F49" s="34"/>
      <c r="G49" s="21"/>
      <c r="H49" s="11"/>
      <c r="I49" s="13"/>
      <c r="J49" s="13"/>
      <c r="K49" s="13"/>
      <c r="L49" s="13"/>
      <c r="M49" s="13"/>
      <c r="N49" s="21"/>
    </row>
    <row r="50" spans="1:14">
      <c r="A50" s="16"/>
      <c r="B50" s="34"/>
      <c r="C50" s="34"/>
      <c r="D50" s="34"/>
      <c r="E50" s="34"/>
      <c r="F50" s="34"/>
      <c r="G50" s="21"/>
      <c r="H50" s="11"/>
      <c r="I50" s="13"/>
      <c r="J50" s="13"/>
      <c r="K50" s="13"/>
      <c r="L50" s="13"/>
      <c r="M50" s="13"/>
      <c r="N50" s="21"/>
    </row>
    <row r="51" spans="1:14">
      <c r="A51" s="22" t="s">
        <v>17</v>
      </c>
      <c r="B51" s="309"/>
      <c r="C51" s="309"/>
      <c r="D51" s="310"/>
      <c r="E51" s="309" t="s">
        <v>18</v>
      </c>
      <c r="F51" s="309"/>
      <c r="G51" s="25"/>
      <c r="H51" s="22" t="s">
        <v>17</v>
      </c>
      <c r="I51" s="23"/>
      <c r="J51" s="23"/>
      <c r="K51" s="24"/>
      <c r="L51" s="23" t="s">
        <v>18</v>
      </c>
      <c r="M51" s="23"/>
      <c r="N51" s="25"/>
    </row>
    <row r="52" spans="1:14">
      <c r="A52" s="11" t="s">
        <v>2</v>
      </c>
      <c r="B52" s="304">
        <v>26564.166666666668</v>
      </c>
      <c r="C52" s="304">
        <v>31211</v>
      </c>
      <c r="D52" s="34"/>
      <c r="E52" s="305" t="s">
        <v>2</v>
      </c>
      <c r="F52" s="304">
        <v>1922985.1666666667</v>
      </c>
      <c r="G52" s="258">
        <v>2052683</v>
      </c>
      <c r="H52" s="11" t="s">
        <v>2</v>
      </c>
      <c r="I52" s="12">
        <v>31211</v>
      </c>
      <c r="J52" s="12">
        <v>31363</v>
      </c>
      <c r="K52" s="13"/>
      <c r="L52" s="13" t="s">
        <v>2</v>
      </c>
      <c r="M52" s="12">
        <v>2052683</v>
      </c>
      <c r="N52" s="258">
        <v>1998540</v>
      </c>
    </row>
    <row r="53" spans="1:14">
      <c r="A53" s="11" t="s">
        <v>3</v>
      </c>
      <c r="B53" s="304">
        <v>26861.166666666668</v>
      </c>
      <c r="C53" s="304">
        <v>29148</v>
      </c>
      <c r="D53" s="34"/>
      <c r="E53" s="305" t="s">
        <v>3</v>
      </c>
      <c r="F53" s="304">
        <v>1855124.1666666667</v>
      </c>
      <c r="G53" s="258">
        <v>1869688</v>
      </c>
      <c r="H53" s="11" t="s">
        <v>3</v>
      </c>
      <c r="I53" s="12">
        <v>29148</v>
      </c>
      <c r="J53" s="12">
        <v>28708</v>
      </c>
      <c r="K53" s="13"/>
      <c r="L53" s="13" t="s">
        <v>3</v>
      </c>
      <c r="M53" s="12">
        <v>1869688</v>
      </c>
      <c r="N53" s="258">
        <v>1801778</v>
      </c>
    </row>
    <row r="54" spans="1:14">
      <c r="A54" s="11" t="s">
        <v>4</v>
      </c>
      <c r="B54" s="304">
        <v>33692.166666666664</v>
      </c>
      <c r="C54" s="304">
        <v>28974</v>
      </c>
      <c r="D54" s="34"/>
      <c r="E54" s="305" t="s">
        <v>4</v>
      </c>
      <c r="F54" s="304">
        <v>2003195.1666666667</v>
      </c>
      <c r="G54" s="258">
        <v>2008811</v>
      </c>
      <c r="H54" s="11" t="s">
        <v>4</v>
      </c>
      <c r="I54" s="12">
        <v>28974</v>
      </c>
      <c r="J54" s="12">
        <v>33065</v>
      </c>
      <c r="K54" s="13"/>
      <c r="L54" s="13" t="s">
        <v>4</v>
      </c>
      <c r="M54" s="12">
        <v>2008811</v>
      </c>
      <c r="N54" s="258">
        <v>1893607</v>
      </c>
    </row>
    <row r="55" spans="1:14">
      <c r="A55" s="11" t="s">
        <v>5</v>
      </c>
      <c r="B55" s="304">
        <v>28133.166666666668</v>
      </c>
      <c r="C55" s="304">
        <v>29380</v>
      </c>
      <c r="D55" s="34"/>
      <c r="E55" s="305" t="s">
        <v>5</v>
      </c>
      <c r="F55" s="304">
        <v>1937230.1666666667</v>
      </c>
      <c r="G55" s="258">
        <v>2019493</v>
      </c>
      <c r="H55" s="11" t="s">
        <v>5</v>
      </c>
      <c r="I55" s="12">
        <v>29380</v>
      </c>
      <c r="J55" s="12">
        <v>33061</v>
      </c>
      <c r="K55" s="13"/>
      <c r="L55" s="13" t="s">
        <v>5</v>
      </c>
      <c r="M55" s="12">
        <v>2019493</v>
      </c>
      <c r="N55" s="258">
        <v>1942078</v>
      </c>
    </row>
    <row r="56" spans="1:14">
      <c r="A56" s="11" t="s">
        <v>6</v>
      </c>
      <c r="B56" s="304">
        <v>30084.166666666668</v>
      </c>
      <c r="C56" s="304">
        <v>26959</v>
      </c>
      <c r="D56" s="34"/>
      <c r="E56" s="305" t="s">
        <v>6</v>
      </c>
      <c r="F56" s="304">
        <v>1954762.1666666667</v>
      </c>
      <c r="G56" s="258">
        <v>2049332</v>
      </c>
      <c r="H56" s="11" t="s">
        <v>6</v>
      </c>
      <c r="I56" s="12">
        <v>26959</v>
      </c>
      <c r="J56" s="12">
        <v>32308</v>
      </c>
      <c r="K56" s="13"/>
      <c r="L56" s="13" t="s">
        <v>6</v>
      </c>
      <c r="M56" s="12">
        <v>2049332</v>
      </c>
      <c r="N56" s="258">
        <v>1930180</v>
      </c>
    </row>
    <row r="57" spans="1:14">
      <c r="A57" s="16" t="s">
        <v>255</v>
      </c>
      <c r="B57" s="304">
        <v>29581.166666666668</v>
      </c>
      <c r="C57" s="304">
        <v>26028</v>
      </c>
      <c r="D57" s="34"/>
      <c r="E57" s="34" t="s">
        <v>255</v>
      </c>
      <c r="F57" s="304">
        <v>1890522.1666666667</v>
      </c>
      <c r="G57" s="258">
        <v>1888379</v>
      </c>
      <c r="H57" s="16" t="s">
        <v>255</v>
      </c>
      <c r="I57" s="12">
        <v>26028</v>
      </c>
      <c r="J57" s="12">
        <v>31384</v>
      </c>
      <c r="K57" s="13"/>
      <c r="L57" s="13" t="s">
        <v>255</v>
      </c>
      <c r="M57" s="12">
        <v>1888379</v>
      </c>
      <c r="N57" s="258">
        <v>1851652</v>
      </c>
    </row>
    <row r="58" spans="1:14">
      <c r="A58" s="11" t="s">
        <v>7</v>
      </c>
      <c r="B58" s="304">
        <v>30587</v>
      </c>
      <c r="C58" s="304">
        <v>31774</v>
      </c>
      <c r="D58" s="34"/>
      <c r="E58" s="305" t="s">
        <v>7</v>
      </c>
      <c r="F58" s="304">
        <v>1950578</v>
      </c>
      <c r="G58" s="258">
        <v>2020992</v>
      </c>
      <c r="H58" s="11" t="s">
        <v>7</v>
      </c>
      <c r="I58" s="12">
        <v>31774</v>
      </c>
      <c r="J58" s="12">
        <v>34008</v>
      </c>
      <c r="K58" s="13"/>
      <c r="L58" s="13" t="s">
        <v>7</v>
      </c>
      <c r="M58" s="12">
        <v>2020992</v>
      </c>
      <c r="N58" s="258">
        <v>2208555</v>
      </c>
    </row>
    <row r="59" spans="1:14">
      <c r="A59" s="11" t="s">
        <v>8</v>
      </c>
      <c r="B59" s="304">
        <v>33189</v>
      </c>
      <c r="C59" s="304">
        <v>31783</v>
      </c>
      <c r="D59" s="34"/>
      <c r="E59" s="305" t="s">
        <v>8</v>
      </c>
      <c r="F59" s="304">
        <v>2001209</v>
      </c>
      <c r="G59" s="258">
        <v>1995981</v>
      </c>
      <c r="H59" s="11" t="s">
        <v>8</v>
      </c>
      <c r="I59" s="12">
        <v>31783</v>
      </c>
      <c r="J59" s="12">
        <v>30044</v>
      </c>
      <c r="K59" s="13"/>
      <c r="L59" s="13" t="s">
        <v>8</v>
      </c>
      <c r="M59" s="12">
        <v>1995981</v>
      </c>
      <c r="N59" s="258">
        <v>2137980</v>
      </c>
    </row>
    <row r="60" spans="1:14">
      <c r="A60" s="11" t="s">
        <v>9</v>
      </c>
      <c r="B60" s="304">
        <v>33571</v>
      </c>
      <c r="C60" s="304">
        <v>28127</v>
      </c>
      <c r="D60" s="34"/>
      <c r="E60" s="305" t="s">
        <v>9</v>
      </c>
      <c r="F60" s="304">
        <v>1821660</v>
      </c>
      <c r="G60" s="258">
        <v>1945719</v>
      </c>
      <c r="H60" s="11" t="s">
        <v>9</v>
      </c>
      <c r="I60" s="12">
        <v>28127</v>
      </c>
      <c r="J60" s="12">
        <v>32822</v>
      </c>
      <c r="K60" s="13"/>
      <c r="L60" s="13" t="s">
        <v>9</v>
      </c>
      <c r="M60" s="12">
        <v>1945719</v>
      </c>
      <c r="N60" s="258">
        <v>2184794</v>
      </c>
    </row>
    <row r="61" spans="1:14">
      <c r="A61" s="11" t="s">
        <v>10</v>
      </c>
      <c r="B61" s="304">
        <v>29008</v>
      </c>
      <c r="C61" s="304">
        <v>28738</v>
      </c>
      <c r="D61" s="34"/>
      <c r="E61" s="305" t="s">
        <v>10</v>
      </c>
      <c r="F61" s="304">
        <v>1973940</v>
      </c>
      <c r="G61" s="258">
        <v>2086974</v>
      </c>
      <c r="H61" s="11" t="s">
        <v>10</v>
      </c>
      <c r="I61" s="12">
        <v>28738</v>
      </c>
      <c r="J61" s="12">
        <v>32252</v>
      </c>
      <c r="K61" s="13"/>
      <c r="L61" s="13" t="s">
        <v>10</v>
      </c>
      <c r="M61" s="12">
        <v>2086974</v>
      </c>
      <c r="N61" s="258">
        <v>2260845</v>
      </c>
    </row>
    <row r="62" spans="1:14">
      <c r="A62" s="11" t="s">
        <v>11</v>
      </c>
      <c r="B62" s="304">
        <v>31685</v>
      </c>
      <c r="C62" s="304">
        <v>29579</v>
      </c>
      <c r="D62" s="34"/>
      <c r="E62" s="305" t="s">
        <v>11</v>
      </c>
      <c r="F62" s="304">
        <v>1961345</v>
      </c>
      <c r="G62" s="258">
        <v>2009711</v>
      </c>
      <c r="H62" s="11" t="s">
        <v>11</v>
      </c>
      <c r="I62" s="12">
        <v>29579</v>
      </c>
      <c r="J62" s="12">
        <v>30147</v>
      </c>
      <c r="K62" s="13"/>
      <c r="L62" s="13" t="s">
        <v>11</v>
      </c>
      <c r="M62" s="12">
        <v>2009711</v>
      </c>
      <c r="N62" s="258">
        <v>2072040</v>
      </c>
    </row>
    <row r="63" spans="1:14">
      <c r="A63" s="16" t="s">
        <v>249</v>
      </c>
      <c r="B63" s="304">
        <v>28372</v>
      </c>
      <c r="C63" s="304">
        <v>26664</v>
      </c>
      <c r="D63" s="34"/>
      <c r="E63" s="34" t="s">
        <v>249</v>
      </c>
      <c r="F63" s="304">
        <v>1886803</v>
      </c>
      <c r="G63" s="258">
        <v>2028759</v>
      </c>
      <c r="H63" s="16" t="s">
        <v>249</v>
      </c>
      <c r="I63" s="12">
        <v>26664</v>
      </c>
      <c r="J63" s="12">
        <v>29483</v>
      </c>
      <c r="K63" s="13"/>
      <c r="L63" s="13" t="s">
        <v>249</v>
      </c>
      <c r="M63" s="12">
        <v>2028759</v>
      </c>
      <c r="N63" s="258">
        <v>2235226</v>
      </c>
    </row>
    <row r="64" spans="1:14">
      <c r="A64" s="26" t="s">
        <v>12</v>
      </c>
      <c r="B64" s="312">
        <v>361328</v>
      </c>
      <c r="C64" s="312">
        <v>348365</v>
      </c>
      <c r="D64" s="313"/>
      <c r="E64" s="313" t="s">
        <v>12</v>
      </c>
      <c r="F64" s="314">
        <v>23159354</v>
      </c>
      <c r="G64" s="294">
        <v>23976522</v>
      </c>
      <c r="H64" s="295" t="s">
        <v>258</v>
      </c>
      <c r="I64" s="286">
        <v>348365</v>
      </c>
      <c r="J64" s="286">
        <v>378645</v>
      </c>
      <c r="K64" s="296"/>
      <c r="L64" s="296" t="s">
        <v>258</v>
      </c>
      <c r="M64" s="286">
        <v>23976522</v>
      </c>
      <c r="N64" s="294">
        <v>24517275</v>
      </c>
    </row>
    <row r="65" spans="1:14">
      <c r="A65" s="357" t="s">
        <v>284</v>
      </c>
      <c r="B65" s="207"/>
      <c r="C65" s="207"/>
      <c r="D65" s="207"/>
      <c r="E65" s="207"/>
      <c r="F65" s="207"/>
      <c r="G65" s="207"/>
      <c r="H65" s="288"/>
      <c r="I65" s="288"/>
      <c r="J65" s="288"/>
      <c r="K65" s="288"/>
      <c r="L65" s="288"/>
      <c r="M65" s="288"/>
      <c r="N65" s="288"/>
    </row>
    <row r="66" spans="1:14">
      <c r="A66" s="13" t="s">
        <v>285</v>
      </c>
      <c r="B66" s="30"/>
      <c r="C66" s="30"/>
      <c r="D66" s="30"/>
      <c r="E66" s="30"/>
      <c r="F66" s="12"/>
      <c r="G66" s="12"/>
      <c r="H66" s="288"/>
      <c r="I66" s="288"/>
      <c r="J66" s="288"/>
      <c r="K66" s="288"/>
      <c r="L66" s="288"/>
      <c r="M66" s="288"/>
      <c r="N66" s="288"/>
    </row>
    <row r="67" spans="1:14">
      <c r="A67" s="34" t="s">
        <v>256</v>
      </c>
    </row>
    <row r="68" spans="1:14" ht="15" customHeight="1"/>
    <row r="69" spans="1:14">
      <c r="A69" s="260"/>
      <c r="B69" s="260"/>
      <c r="C69" s="260"/>
      <c r="D69" s="260"/>
      <c r="E69" s="260"/>
      <c r="F69" s="260"/>
      <c r="G69" s="260"/>
      <c r="H69" s="289"/>
      <c r="I69" s="260"/>
      <c r="J69" s="260"/>
      <c r="K69" s="260"/>
      <c r="L69" s="260"/>
      <c r="M69" s="260"/>
      <c r="N69" s="260"/>
    </row>
  </sheetData>
  <pageMargins left="0.70866141732283472" right="0.70866141732283472" top="0.78740157480314965" bottom="0.78740157480314965" header="0.31496062992125984" footer="0.31496062992125984"/>
  <pageSetup paperSize="9" scale="71" orientation="portrait" r:id="rId1"/>
  <headerFooter>
    <oddHeader>&amp;LBundesanstalt für Landwirtschaft und Enährung&amp;R06.1.2015</oddHead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72"/>
  <sheetViews>
    <sheetView zoomScaleNormal="100" workbookViewId="0">
      <selection activeCell="P57" sqref="P57"/>
    </sheetView>
  </sheetViews>
  <sheetFormatPr baseColWidth="10" defaultRowHeight="15"/>
  <cols>
    <col min="2" max="2" width="14.42578125" bestFit="1" customWidth="1"/>
    <col min="3" max="3" width="14.140625" bestFit="1" customWidth="1"/>
    <col min="6" max="7" width="14.42578125" bestFit="1" customWidth="1"/>
  </cols>
  <sheetData>
    <row r="1" spans="1:20">
      <c r="A1" s="31" t="s">
        <v>28</v>
      </c>
    </row>
    <row r="2" spans="1:20">
      <c r="A2" s="1"/>
      <c r="B2" s="2">
        <v>2013</v>
      </c>
      <c r="C2" s="2">
        <v>2014</v>
      </c>
      <c r="D2" s="3"/>
      <c r="E2" s="4"/>
      <c r="F2" s="2">
        <v>2013</v>
      </c>
      <c r="G2" s="5">
        <v>2014</v>
      </c>
    </row>
    <row r="3" spans="1:20">
      <c r="A3" s="22" t="s">
        <v>20</v>
      </c>
      <c r="B3" s="23"/>
      <c r="C3" s="23"/>
      <c r="D3" s="35"/>
      <c r="E3" s="23" t="s">
        <v>21</v>
      </c>
      <c r="F3" s="23"/>
      <c r="G3" s="25"/>
      <c r="J3" t="s">
        <v>203</v>
      </c>
    </row>
    <row r="4" spans="1:20">
      <c r="A4" s="11" t="s">
        <v>2</v>
      </c>
      <c r="B4" s="12">
        <v>924506</v>
      </c>
      <c r="C4" s="12">
        <v>930370</v>
      </c>
      <c r="D4" s="13"/>
      <c r="E4" s="14" t="s">
        <v>2</v>
      </c>
      <c r="F4" s="12">
        <v>544756</v>
      </c>
      <c r="G4" s="15">
        <v>534092</v>
      </c>
      <c r="K4" t="s">
        <v>204</v>
      </c>
    </row>
    <row r="5" spans="1:20">
      <c r="A5" s="11" t="s">
        <v>3</v>
      </c>
      <c r="B5" s="12">
        <v>709808</v>
      </c>
      <c r="C5" s="12">
        <v>836988</v>
      </c>
      <c r="D5" s="13"/>
      <c r="E5" s="14" t="s">
        <v>3</v>
      </c>
      <c r="F5" s="12">
        <v>487682</v>
      </c>
      <c r="G5" s="15">
        <v>488531</v>
      </c>
    </row>
    <row r="6" spans="1:20">
      <c r="A6" s="11" t="s">
        <v>4</v>
      </c>
      <c r="B6" s="12">
        <v>776524</v>
      </c>
      <c r="C6" s="12">
        <v>881921</v>
      </c>
      <c r="D6" s="13"/>
      <c r="E6" s="14" t="s">
        <v>4</v>
      </c>
      <c r="F6" s="12">
        <v>525124</v>
      </c>
      <c r="G6" s="15">
        <v>544563</v>
      </c>
    </row>
    <row r="7" spans="1:20">
      <c r="A7" s="11" t="s">
        <v>5</v>
      </c>
      <c r="B7" s="12">
        <v>791596</v>
      </c>
      <c r="C7" s="12">
        <v>922488</v>
      </c>
      <c r="D7" s="13"/>
      <c r="E7" s="14" t="s">
        <v>5</v>
      </c>
      <c r="F7" s="12">
        <v>528191</v>
      </c>
      <c r="G7" s="15">
        <v>521492</v>
      </c>
    </row>
    <row r="8" spans="1:20">
      <c r="A8" s="11" t="s">
        <v>6</v>
      </c>
      <c r="B8" s="12">
        <v>823054</v>
      </c>
      <c r="C8" s="12">
        <v>914946</v>
      </c>
      <c r="D8" s="13"/>
      <c r="E8" s="14" t="s">
        <v>6</v>
      </c>
      <c r="F8" s="12">
        <v>535319</v>
      </c>
      <c r="G8" s="15">
        <v>515224</v>
      </c>
    </row>
    <row r="9" spans="1:20">
      <c r="A9" s="16" t="s">
        <v>255</v>
      </c>
      <c r="B9" s="12">
        <v>785085</v>
      </c>
      <c r="C9" s="12">
        <v>900272</v>
      </c>
      <c r="D9" s="13"/>
      <c r="E9" s="13" t="s">
        <v>255</v>
      </c>
      <c r="F9" s="12">
        <v>491007</v>
      </c>
      <c r="G9" s="15">
        <v>482946</v>
      </c>
    </row>
    <row r="10" spans="1:20">
      <c r="A10" s="11" t="s">
        <v>7</v>
      </c>
      <c r="B10" s="12">
        <v>824044</v>
      </c>
      <c r="C10" s="12">
        <v>1062022</v>
      </c>
      <c r="D10" s="13"/>
      <c r="E10" s="14" t="s">
        <v>7</v>
      </c>
      <c r="F10" s="12">
        <v>520119</v>
      </c>
      <c r="G10" s="15">
        <v>572630</v>
      </c>
    </row>
    <row r="11" spans="1:20">
      <c r="A11" s="11" t="s">
        <v>8</v>
      </c>
      <c r="B11" s="12">
        <v>833037</v>
      </c>
      <c r="C11" s="12">
        <v>1028940</v>
      </c>
      <c r="D11" s="13"/>
      <c r="E11" s="14" t="s">
        <v>8</v>
      </c>
      <c r="F11" s="12">
        <v>529628</v>
      </c>
      <c r="G11" s="15">
        <v>571448</v>
      </c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</row>
    <row r="12" spans="1:20">
      <c r="A12" s="11" t="s">
        <v>9</v>
      </c>
      <c r="B12" s="12">
        <v>793519</v>
      </c>
      <c r="C12" s="12">
        <v>1033280</v>
      </c>
      <c r="D12" s="13"/>
      <c r="E12" s="14" t="s">
        <v>9</v>
      </c>
      <c r="F12" s="12">
        <v>508181</v>
      </c>
      <c r="G12" s="15">
        <v>583126</v>
      </c>
    </row>
    <row r="13" spans="1:20">
      <c r="A13" s="11" t="s">
        <v>10</v>
      </c>
      <c r="B13" s="12">
        <v>861150</v>
      </c>
      <c r="C13" s="12">
        <v>1069937</v>
      </c>
      <c r="D13" s="13"/>
      <c r="E13" s="14" t="s">
        <v>10</v>
      </c>
      <c r="F13" s="12">
        <v>548940</v>
      </c>
      <c r="G13" s="15">
        <v>611554</v>
      </c>
    </row>
    <row r="14" spans="1:20">
      <c r="A14" s="11" t="s">
        <v>11</v>
      </c>
      <c r="B14" s="12">
        <v>815935</v>
      </c>
      <c r="C14" s="12">
        <v>962781</v>
      </c>
      <c r="D14" s="13"/>
      <c r="E14" s="14" t="s">
        <v>11</v>
      </c>
      <c r="F14" s="12">
        <v>532817</v>
      </c>
      <c r="G14" s="15">
        <v>565309</v>
      </c>
    </row>
    <row r="15" spans="1:20">
      <c r="A15" s="16" t="s">
        <v>249</v>
      </c>
      <c r="B15" s="12">
        <v>824129</v>
      </c>
      <c r="C15" s="12">
        <v>1036393</v>
      </c>
      <c r="D15" s="13"/>
      <c r="E15" s="13" t="s">
        <v>249</v>
      </c>
      <c r="F15" s="12">
        <v>541554</v>
      </c>
      <c r="G15" s="15">
        <v>623660</v>
      </c>
    </row>
    <row r="16" spans="1:20">
      <c r="A16" s="17" t="s">
        <v>12</v>
      </c>
      <c r="B16" s="18">
        <v>9762387</v>
      </c>
      <c r="C16" s="18">
        <v>11580338</v>
      </c>
      <c r="D16" s="19"/>
      <c r="E16" s="19" t="s">
        <v>12</v>
      </c>
      <c r="F16" s="18">
        <v>6293318</v>
      </c>
      <c r="G16" s="20">
        <v>6614575</v>
      </c>
    </row>
    <row r="17" spans="1:7">
      <c r="A17" s="16"/>
      <c r="B17" s="13"/>
      <c r="C17" s="13"/>
      <c r="D17" s="13"/>
      <c r="E17" s="13"/>
      <c r="F17" s="12"/>
      <c r="G17" s="15"/>
    </row>
    <row r="18" spans="1:7">
      <c r="A18" s="16"/>
      <c r="B18" s="13"/>
      <c r="C18" s="13"/>
      <c r="D18" s="13"/>
      <c r="E18" s="13"/>
      <c r="F18" s="13"/>
      <c r="G18" s="21"/>
    </row>
    <row r="19" spans="1:7">
      <c r="A19" s="22" t="s">
        <v>22</v>
      </c>
      <c r="B19" s="23"/>
      <c r="C19" s="23"/>
      <c r="D19" s="35"/>
      <c r="E19" s="23" t="s">
        <v>261</v>
      </c>
      <c r="F19" s="23"/>
      <c r="G19" s="25"/>
    </row>
    <row r="20" spans="1:7">
      <c r="A20" s="11" t="s">
        <v>2</v>
      </c>
      <c r="B20" s="12">
        <v>2960</v>
      </c>
      <c r="C20" s="12">
        <v>2529</v>
      </c>
      <c r="D20" s="13"/>
      <c r="E20" s="14" t="s">
        <v>2</v>
      </c>
      <c r="F20" s="12">
        <v>24762</v>
      </c>
      <c r="G20" s="358">
        <v>24186</v>
      </c>
    </row>
    <row r="21" spans="1:7">
      <c r="A21" s="11" t="s">
        <v>3</v>
      </c>
      <c r="B21" s="12">
        <v>2703</v>
      </c>
      <c r="C21" s="12">
        <v>2454</v>
      </c>
      <c r="D21" s="13"/>
      <c r="E21" s="14" t="s">
        <v>3</v>
      </c>
      <c r="F21" s="12">
        <v>22332</v>
      </c>
      <c r="G21" s="358">
        <v>24186</v>
      </c>
    </row>
    <row r="22" spans="1:7">
      <c r="A22" s="11" t="s">
        <v>4</v>
      </c>
      <c r="B22" s="12">
        <v>3032</v>
      </c>
      <c r="C22" s="12">
        <v>2371</v>
      </c>
      <c r="D22" s="13"/>
      <c r="E22" s="14" t="s">
        <v>4</v>
      </c>
      <c r="F22" s="12">
        <v>24457</v>
      </c>
      <c r="G22" s="258">
        <v>28021</v>
      </c>
    </row>
    <row r="23" spans="1:7">
      <c r="A23" s="11" t="s">
        <v>5</v>
      </c>
      <c r="B23" s="12">
        <v>2799</v>
      </c>
      <c r="C23" s="12">
        <v>2295</v>
      </c>
      <c r="D23" s="13"/>
      <c r="E23" s="14" t="s">
        <v>5</v>
      </c>
      <c r="F23" s="12">
        <v>24770</v>
      </c>
      <c r="G23" s="258">
        <v>30323</v>
      </c>
    </row>
    <row r="24" spans="1:7">
      <c r="A24" s="11" t="s">
        <v>6</v>
      </c>
      <c r="B24" s="12">
        <v>2603</v>
      </c>
      <c r="C24" s="12">
        <v>2325</v>
      </c>
      <c r="D24" s="13"/>
      <c r="E24" s="14" t="s">
        <v>6</v>
      </c>
      <c r="F24" s="12">
        <v>28387</v>
      </c>
      <c r="G24" s="258">
        <v>31906</v>
      </c>
    </row>
    <row r="25" spans="1:7">
      <c r="A25" s="16" t="s">
        <v>255</v>
      </c>
      <c r="B25" s="12">
        <v>2376</v>
      </c>
      <c r="C25" s="12">
        <v>2170</v>
      </c>
      <c r="D25" s="13"/>
      <c r="E25" s="13" t="s">
        <v>255</v>
      </c>
      <c r="F25" s="12">
        <v>25424</v>
      </c>
      <c r="G25" s="258">
        <v>31055</v>
      </c>
    </row>
    <row r="26" spans="1:7">
      <c r="A26" s="11" t="s">
        <v>7</v>
      </c>
      <c r="B26" s="12">
        <v>2592</v>
      </c>
      <c r="C26" s="12">
        <v>2591</v>
      </c>
      <c r="D26" s="13"/>
      <c r="E26" s="14" t="s">
        <v>7</v>
      </c>
      <c r="F26" s="12">
        <v>28178</v>
      </c>
      <c r="G26" s="258">
        <v>33029</v>
      </c>
    </row>
    <row r="27" spans="1:7">
      <c r="A27" s="11" t="s">
        <v>8</v>
      </c>
      <c r="B27" s="12">
        <v>2352</v>
      </c>
      <c r="C27" s="12">
        <v>2652</v>
      </c>
      <c r="D27" s="13"/>
      <c r="E27" s="14" t="s">
        <v>8</v>
      </c>
      <c r="F27" s="12">
        <v>24615</v>
      </c>
      <c r="G27" s="258">
        <v>29514</v>
      </c>
    </row>
    <row r="28" spans="1:7">
      <c r="A28" s="11" t="s">
        <v>9</v>
      </c>
      <c r="B28" s="12">
        <v>2599</v>
      </c>
      <c r="C28" s="12">
        <v>3492</v>
      </c>
      <c r="D28" s="13"/>
      <c r="E28" s="14" t="s">
        <v>9</v>
      </c>
      <c r="F28" s="12">
        <v>24633</v>
      </c>
      <c r="G28" s="258">
        <v>30351</v>
      </c>
    </row>
    <row r="29" spans="1:7">
      <c r="A29" s="11" t="s">
        <v>10</v>
      </c>
      <c r="B29" s="12">
        <v>2811</v>
      </c>
      <c r="C29" s="12">
        <v>3584</v>
      </c>
      <c r="D29" s="13"/>
      <c r="E29" s="14" t="s">
        <v>10</v>
      </c>
      <c r="F29" s="12">
        <v>23829</v>
      </c>
      <c r="G29" s="258">
        <v>33043</v>
      </c>
    </row>
    <row r="30" spans="1:7">
      <c r="A30" s="11" t="s">
        <v>11</v>
      </c>
      <c r="B30" s="12">
        <v>2723</v>
      </c>
      <c r="C30" s="12">
        <v>3105</v>
      </c>
      <c r="D30" s="13"/>
      <c r="E30" s="14" t="s">
        <v>11</v>
      </c>
      <c r="F30" s="12">
        <v>19811</v>
      </c>
      <c r="G30" s="258">
        <v>30793</v>
      </c>
    </row>
    <row r="31" spans="1:7">
      <c r="A31" s="16" t="s">
        <v>249</v>
      </c>
      <c r="B31" s="12">
        <v>2582</v>
      </c>
      <c r="C31" s="12">
        <v>3262</v>
      </c>
      <c r="D31" s="13"/>
      <c r="E31" s="13" t="s">
        <v>249</v>
      </c>
      <c r="F31" s="12">
        <v>20213</v>
      </c>
      <c r="G31" s="258">
        <v>33849</v>
      </c>
    </row>
    <row r="32" spans="1:7">
      <c r="A32" s="17" t="s">
        <v>12</v>
      </c>
      <c r="B32" s="18">
        <v>32132</v>
      </c>
      <c r="C32" s="18">
        <v>32830</v>
      </c>
      <c r="D32" s="19"/>
      <c r="E32" s="19" t="s">
        <v>12</v>
      </c>
      <c r="F32" s="18">
        <v>291411</v>
      </c>
      <c r="G32" s="293">
        <v>360256</v>
      </c>
    </row>
    <row r="33" spans="1:7">
      <c r="A33" s="16"/>
      <c r="B33" s="13"/>
      <c r="C33" s="13"/>
      <c r="D33" s="13"/>
      <c r="E33" s="13"/>
      <c r="F33" s="13"/>
      <c r="G33" s="21"/>
    </row>
    <row r="34" spans="1:7">
      <c r="A34" s="16"/>
      <c r="B34" s="13"/>
      <c r="C34" s="13"/>
      <c r="D34" s="13"/>
      <c r="E34" s="13"/>
      <c r="F34" s="13"/>
      <c r="G34" s="21"/>
    </row>
    <row r="35" spans="1:7">
      <c r="A35" s="22" t="s">
        <v>23</v>
      </c>
      <c r="B35" s="23"/>
      <c r="C35" s="23"/>
      <c r="D35" s="36"/>
      <c r="E35" s="23" t="s">
        <v>24</v>
      </c>
      <c r="F35" s="23"/>
      <c r="G35" s="25"/>
    </row>
    <row r="36" spans="1:7">
      <c r="A36" s="11" t="s">
        <v>2</v>
      </c>
      <c r="B36" s="12">
        <v>100748</v>
      </c>
      <c r="C36" s="12">
        <v>118074</v>
      </c>
      <c r="D36" s="13"/>
      <c r="E36" s="14" t="s">
        <v>2</v>
      </c>
      <c r="F36" s="12">
        <v>1756</v>
      </c>
      <c r="G36" s="15">
        <v>1614</v>
      </c>
    </row>
    <row r="37" spans="1:7">
      <c r="A37" s="11" t="s">
        <v>3</v>
      </c>
      <c r="B37" s="12">
        <v>93232</v>
      </c>
      <c r="C37" s="12">
        <v>104052</v>
      </c>
      <c r="D37" s="13"/>
      <c r="E37" s="14" t="s">
        <v>3</v>
      </c>
      <c r="F37" s="12">
        <v>1759</v>
      </c>
      <c r="G37" s="15">
        <v>1158</v>
      </c>
    </row>
    <row r="38" spans="1:7">
      <c r="A38" s="11" t="s">
        <v>4</v>
      </c>
      <c r="B38" s="12">
        <v>105672</v>
      </c>
      <c r="C38" s="12">
        <v>114015</v>
      </c>
      <c r="D38" s="13"/>
      <c r="E38" s="14" t="s">
        <v>4</v>
      </c>
      <c r="F38" s="12">
        <v>1620</v>
      </c>
      <c r="G38" s="15">
        <v>1115</v>
      </c>
    </row>
    <row r="39" spans="1:7">
      <c r="A39" s="11" t="s">
        <v>5</v>
      </c>
      <c r="B39" s="12">
        <v>104627</v>
      </c>
      <c r="C39" s="12">
        <v>115680</v>
      </c>
      <c r="D39" s="13"/>
      <c r="E39" s="14" t="s">
        <v>5</v>
      </c>
      <c r="F39" s="12">
        <v>1742</v>
      </c>
      <c r="G39" s="15">
        <v>1093</v>
      </c>
    </row>
    <row r="40" spans="1:7">
      <c r="A40" s="11" t="s">
        <v>6</v>
      </c>
      <c r="B40" s="12">
        <v>107218</v>
      </c>
      <c r="C40" s="12">
        <v>116214</v>
      </c>
      <c r="D40" s="13"/>
      <c r="E40" s="14" t="s">
        <v>6</v>
      </c>
      <c r="F40" s="12">
        <v>2537</v>
      </c>
      <c r="G40" s="15">
        <v>1282</v>
      </c>
    </row>
    <row r="41" spans="1:7">
      <c r="A41" s="16" t="s">
        <v>255</v>
      </c>
      <c r="B41" s="12">
        <v>103219</v>
      </c>
      <c r="C41" s="12">
        <v>111998</v>
      </c>
      <c r="D41" s="13"/>
      <c r="E41" s="13" t="s">
        <v>255</v>
      </c>
      <c r="F41" s="12">
        <v>1842</v>
      </c>
      <c r="G41" s="15">
        <v>1094</v>
      </c>
    </row>
    <row r="42" spans="1:7">
      <c r="A42" s="11" t="s">
        <v>7</v>
      </c>
      <c r="B42" s="12">
        <v>119654</v>
      </c>
      <c r="C42" s="12">
        <v>130666</v>
      </c>
      <c r="D42" s="13"/>
      <c r="E42" s="14" t="s">
        <v>7</v>
      </c>
      <c r="F42" s="12">
        <v>1278</v>
      </c>
      <c r="G42" s="15">
        <v>1493</v>
      </c>
    </row>
    <row r="43" spans="1:7">
      <c r="A43" s="11" t="s">
        <v>8</v>
      </c>
      <c r="B43" s="12">
        <v>116710</v>
      </c>
      <c r="C43" s="12">
        <v>124109</v>
      </c>
      <c r="D43" s="13"/>
      <c r="E43" s="14" t="s">
        <v>8</v>
      </c>
      <c r="F43" s="12">
        <v>1400</v>
      </c>
      <c r="G43" s="15">
        <v>1316</v>
      </c>
    </row>
    <row r="44" spans="1:7">
      <c r="A44" s="11" t="s">
        <v>9</v>
      </c>
      <c r="B44" s="12">
        <v>110647</v>
      </c>
      <c r="C44" s="12">
        <v>127597</v>
      </c>
      <c r="D44" s="13"/>
      <c r="E44" s="14" t="s">
        <v>9</v>
      </c>
      <c r="F44" s="12">
        <v>1300</v>
      </c>
      <c r="G44" s="15">
        <v>1457</v>
      </c>
    </row>
    <row r="45" spans="1:7">
      <c r="A45" s="11" t="s">
        <v>10</v>
      </c>
      <c r="B45" s="12">
        <v>121552</v>
      </c>
      <c r="C45" s="12">
        <v>135838</v>
      </c>
      <c r="D45" s="13"/>
      <c r="E45" s="14" t="s">
        <v>10</v>
      </c>
      <c r="F45" s="12">
        <v>1346</v>
      </c>
      <c r="G45" s="15">
        <v>1542</v>
      </c>
    </row>
    <row r="46" spans="1:7">
      <c r="A46" s="11" t="s">
        <v>11</v>
      </c>
      <c r="B46" s="12">
        <v>115227</v>
      </c>
      <c r="C46" s="12">
        <v>125482</v>
      </c>
      <c r="D46" s="13"/>
      <c r="E46" s="14" t="s">
        <v>11</v>
      </c>
      <c r="F46" s="12">
        <v>1468</v>
      </c>
      <c r="G46" s="15">
        <v>1460</v>
      </c>
    </row>
    <row r="47" spans="1:7">
      <c r="A47" s="16" t="s">
        <v>249</v>
      </c>
      <c r="B47" s="12">
        <v>119152</v>
      </c>
      <c r="C47" s="12">
        <v>135658</v>
      </c>
      <c r="D47" s="13"/>
      <c r="E47" s="13" t="s">
        <v>249</v>
      </c>
      <c r="F47" s="12">
        <v>1323</v>
      </c>
      <c r="G47" s="15">
        <v>1372</v>
      </c>
    </row>
    <row r="48" spans="1:7">
      <c r="A48" s="17" t="s">
        <v>12</v>
      </c>
      <c r="B48" s="18">
        <v>1317658</v>
      </c>
      <c r="C48" s="18">
        <v>1459383</v>
      </c>
      <c r="D48" s="19"/>
      <c r="E48" s="19" t="s">
        <v>12</v>
      </c>
      <c r="F48" s="18">
        <v>19371</v>
      </c>
      <c r="G48" s="20">
        <v>15996</v>
      </c>
    </row>
    <row r="49" spans="1:7">
      <c r="A49" s="16"/>
      <c r="B49" s="13"/>
      <c r="C49" s="13"/>
      <c r="D49" s="13"/>
      <c r="E49" s="13"/>
      <c r="F49" s="13"/>
      <c r="G49" s="21"/>
    </row>
    <row r="50" spans="1:7">
      <c r="A50" s="16"/>
      <c r="B50" s="13"/>
      <c r="C50" s="13"/>
      <c r="D50" s="13"/>
      <c r="E50" s="13"/>
      <c r="F50" s="13"/>
      <c r="G50" s="21"/>
    </row>
    <row r="51" spans="1:7">
      <c r="A51" s="22" t="s">
        <v>25</v>
      </c>
      <c r="B51" s="23"/>
      <c r="C51" s="23"/>
      <c r="D51" s="36"/>
      <c r="E51" s="23" t="s">
        <v>262</v>
      </c>
      <c r="F51" s="23"/>
      <c r="G51" s="25"/>
    </row>
    <row r="52" spans="1:7">
      <c r="A52" s="11" t="s">
        <v>2</v>
      </c>
      <c r="B52" s="12">
        <v>77668</v>
      </c>
      <c r="C52" s="12">
        <v>69351</v>
      </c>
      <c r="D52" s="13"/>
      <c r="E52" s="14" t="s">
        <v>2</v>
      </c>
      <c r="F52" s="12">
        <v>1712979</v>
      </c>
      <c r="G52" s="15">
        <v>1727824</v>
      </c>
    </row>
    <row r="53" spans="1:7">
      <c r="A53" s="11" t="s">
        <v>3</v>
      </c>
      <c r="B53" s="12">
        <v>83372</v>
      </c>
      <c r="C53" s="12">
        <v>62738</v>
      </c>
      <c r="D53" s="13"/>
      <c r="E53" s="14" t="s">
        <v>3</v>
      </c>
      <c r="F53" s="12">
        <v>1431750</v>
      </c>
      <c r="G53" s="15">
        <v>1560335</v>
      </c>
    </row>
    <row r="54" spans="1:7">
      <c r="A54" s="11" t="s">
        <v>4</v>
      </c>
      <c r="B54" s="12">
        <v>80352</v>
      </c>
      <c r="C54" s="12">
        <v>65599</v>
      </c>
      <c r="D54" s="13"/>
      <c r="E54" s="14" t="s">
        <v>4</v>
      </c>
      <c r="F54" s="12">
        <v>1552968</v>
      </c>
      <c r="G54" s="15">
        <v>1649187</v>
      </c>
    </row>
    <row r="55" spans="1:7">
      <c r="A55" s="11" t="s">
        <v>5</v>
      </c>
      <c r="B55" s="12">
        <v>80084</v>
      </c>
      <c r="C55" s="12">
        <v>67022</v>
      </c>
      <c r="D55" s="13"/>
      <c r="E55" s="14" t="s">
        <v>5</v>
      </c>
      <c r="F55" s="12">
        <v>1565934</v>
      </c>
      <c r="G55" s="15">
        <v>1706350</v>
      </c>
    </row>
    <row r="56" spans="1:7">
      <c r="A56" s="11" t="s">
        <v>6</v>
      </c>
      <c r="B56" s="12">
        <v>76912</v>
      </c>
      <c r="C56" s="12">
        <v>63736</v>
      </c>
      <c r="D56" s="13"/>
      <c r="E56" s="14" t="s">
        <v>6</v>
      </c>
      <c r="F56" s="12">
        <v>1612015</v>
      </c>
      <c r="G56" s="15">
        <v>1692282</v>
      </c>
    </row>
    <row r="57" spans="1:7">
      <c r="A57" s="16" t="s">
        <v>255</v>
      </c>
      <c r="B57" s="12">
        <v>71724</v>
      </c>
      <c r="C57" s="12">
        <v>61598</v>
      </c>
      <c r="D57" s="13"/>
      <c r="E57" s="13" t="s">
        <v>255</v>
      </c>
      <c r="F57" s="12">
        <v>1518557</v>
      </c>
      <c r="G57" s="15">
        <v>1626437</v>
      </c>
    </row>
    <row r="58" spans="1:7">
      <c r="A58" s="11" t="s">
        <v>7</v>
      </c>
      <c r="B58" s="12">
        <v>74681</v>
      </c>
      <c r="C58" s="12">
        <v>74888</v>
      </c>
      <c r="D58" s="13"/>
      <c r="E58" s="14" t="s">
        <v>7</v>
      </c>
      <c r="F58" s="12">
        <v>1610629</v>
      </c>
      <c r="G58" s="15">
        <v>1928944</v>
      </c>
    </row>
    <row r="59" spans="1:7">
      <c r="A59" s="11" t="s">
        <v>8</v>
      </c>
      <c r="B59" s="12">
        <v>74401</v>
      </c>
      <c r="C59" s="12">
        <v>72509</v>
      </c>
      <c r="D59" s="13"/>
      <c r="E59" s="14" t="s">
        <v>8</v>
      </c>
      <c r="F59" s="12">
        <v>1626652</v>
      </c>
      <c r="G59" s="15">
        <v>1879912</v>
      </c>
    </row>
    <row r="60" spans="1:7">
      <c r="A60" s="11" t="s">
        <v>9</v>
      </c>
      <c r="B60" s="12">
        <v>68040</v>
      </c>
      <c r="C60" s="12">
        <v>73723</v>
      </c>
      <c r="D60" s="13"/>
      <c r="E60" s="14" t="s">
        <v>9</v>
      </c>
      <c r="F60" s="12">
        <v>1553457</v>
      </c>
      <c r="G60" s="15">
        <v>1903272</v>
      </c>
    </row>
    <row r="61" spans="1:7">
      <c r="A61" s="11" t="s">
        <v>10</v>
      </c>
      <c r="B61" s="12">
        <v>72241</v>
      </c>
      <c r="C61" s="12">
        <v>77593</v>
      </c>
      <c r="D61" s="13"/>
      <c r="E61" s="14" t="s">
        <v>10</v>
      </c>
      <c r="F61" s="12">
        <v>1680165</v>
      </c>
      <c r="G61" s="15">
        <v>1986244</v>
      </c>
    </row>
    <row r="62" spans="1:7">
      <c r="A62" s="11" t="s">
        <v>11</v>
      </c>
      <c r="B62" s="12">
        <v>72469</v>
      </c>
      <c r="C62" s="12">
        <v>72949</v>
      </c>
      <c r="D62" s="13"/>
      <c r="E62" s="14" t="s">
        <v>11</v>
      </c>
      <c r="F62" s="12">
        <v>1606760</v>
      </c>
      <c r="G62" s="15">
        <v>1810950</v>
      </c>
    </row>
    <row r="63" spans="1:7">
      <c r="A63" s="16" t="s">
        <v>249</v>
      </c>
      <c r="B63" s="12">
        <v>73499</v>
      </c>
      <c r="C63" s="12">
        <v>80565</v>
      </c>
      <c r="D63" s="13"/>
      <c r="E63" s="13" t="s">
        <v>249</v>
      </c>
      <c r="F63" s="12">
        <v>1628231</v>
      </c>
      <c r="G63" s="15">
        <v>1967824</v>
      </c>
    </row>
    <row r="64" spans="1:7">
      <c r="A64" s="26" t="s">
        <v>12</v>
      </c>
      <c r="B64" s="27">
        <v>905443</v>
      </c>
      <c r="C64" s="27">
        <v>842271</v>
      </c>
      <c r="D64" s="28"/>
      <c r="E64" s="28" t="s">
        <v>12</v>
      </c>
      <c r="F64" s="27">
        <v>19100097</v>
      </c>
      <c r="G64" s="29">
        <v>21439561</v>
      </c>
    </row>
    <row r="65" spans="1:9">
      <c r="A65" s="357" t="s">
        <v>274</v>
      </c>
      <c r="B65" s="208"/>
      <c r="C65" s="208"/>
      <c r="D65" s="208"/>
      <c r="E65" s="208"/>
      <c r="F65" s="208"/>
      <c r="G65" s="208"/>
      <c r="H65" s="208"/>
      <c r="I65" s="236"/>
    </row>
    <row r="66" spans="1:9">
      <c r="A66" s="207" t="s">
        <v>292</v>
      </c>
      <c r="B66" s="207"/>
      <c r="C66" s="207"/>
      <c r="D66" s="207"/>
      <c r="E66" s="207"/>
      <c r="F66" s="207"/>
      <c r="G66" s="207"/>
      <c r="H66" s="208"/>
      <c r="I66" s="236"/>
    </row>
    <row r="67" spans="1:9">
      <c r="A67" s="208" t="s">
        <v>260</v>
      </c>
      <c r="B67" s="208"/>
      <c r="C67" s="208"/>
      <c r="D67" s="208"/>
      <c r="E67" s="208"/>
      <c r="F67" s="208"/>
      <c r="G67" s="207"/>
      <c r="H67" s="208"/>
      <c r="I67" s="236"/>
    </row>
    <row r="68" spans="1:9">
      <c r="A68" s="236"/>
      <c r="B68" s="236"/>
      <c r="C68" s="236"/>
      <c r="D68" s="236"/>
      <c r="E68" s="236"/>
      <c r="F68" s="236"/>
      <c r="G68" s="236"/>
      <c r="H68" s="236"/>
      <c r="I68" s="236"/>
    </row>
    <row r="69" spans="1:9">
      <c r="A69" s="236"/>
      <c r="B69" s="236"/>
      <c r="C69" s="236"/>
      <c r="D69" s="236"/>
      <c r="E69" s="236"/>
      <c r="F69" s="236"/>
      <c r="G69" s="236"/>
      <c r="H69" s="236"/>
      <c r="I69" s="236"/>
    </row>
    <row r="70" spans="1:9">
      <c r="A70" s="236"/>
      <c r="B70" s="236"/>
      <c r="C70" s="236"/>
      <c r="D70" s="236"/>
      <c r="E70" s="236"/>
      <c r="F70" s="236"/>
      <c r="G70" s="260"/>
      <c r="H70" s="260"/>
      <c r="I70" s="236"/>
    </row>
    <row r="71" spans="1:9">
      <c r="A71" s="260"/>
      <c r="B71" s="260"/>
      <c r="C71" s="260"/>
      <c r="D71" s="260"/>
      <c r="E71" s="260"/>
      <c r="F71" s="260"/>
      <c r="G71" s="260"/>
      <c r="H71" s="260"/>
      <c r="I71" s="236"/>
    </row>
    <row r="72" spans="1:9">
      <c r="A72" s="236"/>
      <c r="B72" s="236"/>
      <c r="C72" s="236"/>
      <c r="D72" s="236"/>
      <c r="E72" s="236"/>
      <c r="F72" s="236"/>
      <c r="G72" s="236"/>
      <c r="H72" s="236"/>
      <c r="I72" s="236"/>
    </row>
  </sheetData>
  <pageMargins left="0.70866141732283472" right="0.70866141732283472" top="0.78740157480314965" bottom="0.78740157480314965" header="0.31496062992125984" footer="0.31496062992125984"/>
  <pageSetup paperSize="9" scale="74" orientation="portrait" r:id="rId1"/>
  <headerFooter>
    <oddHeader>&amp;LBundesanstalt für Landwirtschaft und Enährung&amp;R07.1.2015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4</vt:i4>
      </vt:variant>
    </vt:vector>
  </HeadingPairs>
  <TitlesOfParts>
    <vt:vector size="20" baseType="lpstr">
      <vt:lpstr>Übersicht1</vt:lpstr>
      <vt:lpstr>Übersicht 2</vt:lpstr>
      <vt:lpstr>Übersicht 3</vt:lpstr>
      <vt:lpstr>Tabelle 1.1 12_13</vt:lpstr>
      <vt:lpstr>Tabelle 1.1 13_14</vt:lpstr>
      <vt:lpstr>Tabelle 1.1 14_15</vt:lpstr>
      <vt:lpstr>Tabelle 1.2</vt:lpstr>
      <vt:lpstr>Tabelle 2.1</vt:lpstr>
      <vt:lpstr>Tabelle 2.2</vt:lpstr>
      <vt:lpstr>Tabelle 2.3</vt:lpstr>
      <vt:lpstr>Tabelle 3.1 -3.4</vt:lpstr>
      <vt:lpstr>Tabelle 5.1</vt:lpstr>
      <vt:lpstr>Tabelle 4.1</vt:lpstr>
      <vt:lpstr>Tabelle 6</vt:lpstr>
      <vt:lpstr>Minaralfutter Tabelle 7</vt:lpstr>
      <vt:lpstr>Tabelle 8</vt:lpstr>
      <vt:lpstr>'Minaralfutter Tabelle 7'!Druckbereich</vt:lpstr>
      <vt:lpstr>'Tabelle 3.1 -3.4'!Druckbereich</vt:lpstr>
      <vt:lpstr>'Tabelle 5.1'!Druckbereich</vt:lpstr>
      <vt:lpstr>Übersicht1!Druckbereich</vt:lpstr>
    </vt:vector>
  </TitlesOfParts>
  <Company>BLE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PLATZUW</dc:creator>
  <cp:lastModifiedBy>boehmesi</cp:lastModifiedBy>
  <cp:lastPrinted>2016-02-10T09:54:59Z</cp:lastPrinted>
  <dcterms:created xsi:type="dcterms:W3CDTF">2013-01-31T08:11:30Z</dcterms:created>
  <dcterms:modified xsi:type="dcterms:W3CDTF">2016-02-10T11:23:31Z</dcterms:modified>
</cp:coreProperties>
</file>