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ttmako\Zuckerbilanz\2016\KAMP2016\"/>
    </mc:Choice>
  </mc:AlternateContent>
  <bookViews>
    <workbookView xWindow="0" yWindow="0" windowWidth="28800" windowHeight="12630"/>
  </bookViews>
  <sheets>
    <sheet name="November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L15" i="1"/>
  <c r="K15" i="1"/>
  <c r="I15" i="1"/>
  <c r="H15" i="1"/>
  <c r="F15" i="1"/>
  <c r="E15" i="1"/>
  <c r="C15" i="1"/>
  <c r="B15" i="1"/>
</calcChain>
</file>

<file path=xl/sharedStrings.xml><?xml version="1.0" encoding="utf-8"?>
<sst xmlns="http://schemas.openxmlformats.org/spreadsheetml/2006/main" count="34" uniqueCount="19">
  <si>
    <t>ZUCKERKAMPAGNE 2016/2017</t>
  </si>
  <si>
    <t>Schnellbericht Nr.   nach der Zucker-Meldeverordnung</t>
  </si>
  <si>
    <t>Erstellungsdatum:</t>
  </si>
  <si>
    <t>Anlieferung von Zuckerrüben</t>
  </si>
  <si>
    <t>Verarbeitung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</si>
  <si>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</si>
  <si>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</si>
  <si>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</si>
  <si>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</si>
  <si>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</si>
  <si>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</si>
  <si>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</si>
  <si>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</si>
  <si>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</si>
  <si>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</si>
  <si>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</si>
  <si>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</si>
  <si>
    <t>November 2016</t>
  </si>
  <si>
    <t>Kumulative Ergebnisse ab Kampagnenbeginn bis Stichtag 30.11. des jeweiligen 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</si>
</sst>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#\ ###\ ##0___)"/>
    <numFmt numFmtId="165" formatCode="0.00_)"/>
    <numFmt numFmtId="166" formatCode="[Blue]\+\ ?0.00;[Red]\ \-\ ?0.00;[Black]\ \±\ ?0.00"/>
    <numFmt numFmtId="167" formatCode="[Blue]\-\ ?0.00;[Red]\ \+\ ?0.00;[Black]\ \±\ ?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" fontId="5" fillId="0" borderId="0" xfId="0" applyNumberFormat="1" applyFont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 applyProtection="1">
      <alignment vertical="top"/>
    </xf>
    <xf numFmtId="0" fontId="6" fillId="0" borderId="0" xfId="0" applyFont="1" applyAlignment="1">
      <alignment horizontal="centerContinuous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8" fillId="0" borderId="0" xfId="0" applyFont="1" applyBorder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8" xfId="0" applyNumberFormat="1" applyFont="1" applyFill="1" applyBorder="1" applyAlignment="1" applyProtection="1">
      <alignment horizontal="right"/>
    </xf>
    <xf numFmtId="165" fontId="7" fillId="0" borderId="3" xfId="0" applyNumberFormat="1" applyFont="1" applyFill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8" fillId="0" borderId="4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wrapText="1"/>
    </xf>
    <xf numFmtId="166" fontId="12" fillId="0" borderId="13" xfId="0" applyNumberFormat="1" applyFont="1" applyBorder="1" applyAlignment="1" applyProtection="1">
      <alignment horizontal="center"/>
    </xf>
    <xf numFmtId="1" fontId="5" fillId="2" borderId="6" xfId="0" applyNumberFormat="1" applyFont="1" applyFill="1" applyBorder="1" applyProtection="1"/>
    <xf numFmtId="167" fontId="13" fillId="0" borderId="13" xfId="1" applyNumberFormat="1" applyFont="1" applyBorder="1" applyAlignment="1" applyProtection="1">
      <alignment horizontal="center"/>
    </xf>
    <xf numFmtId="1" fontId="5" fillId="2" borderId="13" xfId="0" applyNumberFormat="1" applyFont="1" applyFill="1" applyBorder="1" applyProtection="1"/>
    <xf numFmtId="0" fontId="10" fillId="0" borderId="0" xfId="0" applyFont="1" applyBorder="1"/>
    <xf numFmtId="0" fontId="6" fillId="0" borderId="0" xfId="0" applyFont="1"/>
    <xf numFmtId="14" fontId="6" fillId="0" borderId="0" xfId="0" quotePrefix="1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6" fillId="0" borderId="0" xfId="0" applyFont="1" applyAlignment="1">
      <alignment horizontal="left"/>
    </xf>
    <xf numFmtId="43" fontId="5" fillId="0" borderId="0" xfId="1" applyFont="1" applyProtection="1"/>
    <xf numFmtId="1" fontId="5" fillId="0" borderId="0" xfId="0" applyNumberFormat="1" applyFont="1" applyAlignment="1" applyProtection="1">
      <alignment horizontal="center"/>
    </xf>
    <xf numFmtId="0" fontId="6" fillId="0" borderId="0" xfId="0" applyFont="1" applyFill="1" applyAlignment="1">
      <alignment horizontal="left"/>
    </xf>
    <xf numFmtId="43" fontId="5" fillId="0" borderId="0" xfId="1" applyFont="1" applyFill="1" applyProtection="1"/>
    <xf numFmtId="0" fontId="5" fillId="0" borderId="0" xfId="0" applyFont="1" applyProtection="1"/>
    <xf numFmtId="10" fontId="6" fillId="0" borderId="0" xfId="0" applyNumberFormat="1" applyFont="1" applyFill="1"/>
    <xf numFmtId="0" fontId="6" fillId="0" borderId="0" xfId="0" applyFont="1" applyFill="1" applyProtection="1"/>
    <xf numFmtId="0" fontId="0" fillId="0" borderId="0" xfId="0" applyFill="1"/>
    <xf numFmtId="164" fontId="6" fillId="0" borderId="13" xfId="0" applyNumberFormat="1" applyFont="1" applyFill="1" applyBorder="1" applyAlignment="1" applyProtection="1">
      <alignment horizontal="right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3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11" fillId="0" borderId="11" xfId="0" applyFont="1" applyBorder="1" applyAlignment="1"/>
    <xf numFmtId="0" fontId="11" fillId="0" borderId="12" xfId="0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228598</xdr:colOff>
      <xdr:row>1</xdr:row>
      <xdr:rowOff>85725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C30" sqref="C30"/>
    </sheetView>
  </sheetViews>
  <sheetFormatPr baseColWidth="10" defaultRowHeight="15" x14ac:dyDescent="0.25"/>
  <cols>
    <col min="2" max="2" width="13.42578125" customWidth="1"/>
    <col min="3" max="3" width="14.7109375" customWidth="1"/>
    <col min="4" max="4" width="13.140625" customWidth="1"/>
    <col min="5" max="5" width="13.710937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</cols>
  <sheetData>
    <row r="1" spans="1:16" ht="76.5" customHeight="1" x14ac:dyDescent="0.25"/>
    <row r="3" spans="1:16" ht="22.5" x14ac:dyDescent="0.3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8.75" x14ac:dyDescent="0.3">
      <c r="A4" s="49" t="s">
        <v>17</v>
      </c>
      <c r="B4" s="49" t="s">
        <v>1</v>
      </c>
      <c r="C4" s="49" t="s">
        <v>1</v>
      </c>
      <c r="D4" s="49" t="s">
        <v>1</v>
      </c>
      <c r="E4" s="49" t="s">
        <v>1</v>
      </c>
      <c r="F4" s="49" t="s">
        <v>1</v>
      </c>
      <c r="G4" s="49" t="s">
        <v>1</v>
      </c>
      <c r="H4" s="49" t="s">
        <v>1</v>
      </c>
      <c r="I4" s="49" t="s">
        <v>1</v>
      </c>
      <c r="J4" s="49" t="s">
        <v>1</v>
      </c>
      <c r="K4" s="49" t="s">
        <v>1</v>
      </c>
      <c r="L4" s="49" t="s">
        <v>1</v>
      </c>
      <c r="M4" s="49" t="s">
        <v>1</v>
      </c>
      <c r="N4" s="49" t="s">
        <v>1</v>
      </c>
      <c r="O4" s="49" t="s">
        <v>1</v>
      </c>
      <c r="P4" s="49" t="s">
        <v>1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18</v>
      </c>
      <c r="B7" s="1"/>
      <c r="C7" s="2"/>
      <c r="D7" s="3"/>
      <c r="E7" s="4"/>
      <c r="F7" s="4"/>
      <c r="G7" s="2"/>
      <c r="H7" s="2"/>
      <c r="I7" s="2"/>
      <c r="J7" s="5"/>
      <c r="K7" s="6"/>
      <c r="L7" s="6"/>
      <c r="M7" s="7"/>
      <c r="N7" s="1"/>
      <c r="O7" s="8" t="s">
        <v>2</v>
      </c>
      <c r="P7" s="9">
        <v>42727</v>
      </c>
    </row>
    <row r="8" spans="1:16" ht="15.75" x14ac:dyDescent="0.25">
      <c r="A8" s="50"/>
      <c r="B8" s="52" t="s">
        <v>3</v>
      </c>
      <c r="C8" s="53"/>
      <c r="D8" s="54"/>
      <c r="E8" s="52" t="s">
        <v>4</v>
      </c>
      <c r="F8" s="53"/>
      <c r="G8" s="54"/>
      <c r="H8" s="58" t="s">
        <v>5</v>
      </c>
      <c r="I8" s="59"/>
      <c r="J8" s="60"/>
      <c r="K8" s="52" t="s">
        <v>6</v>
      </c>
      <c r="L8" s="61"/>
      <c r="M8" s="61"/>
      <c r="N8" s="52" t="s">
        <v>7</v>
      </c>
      <c r="O8" s="62"/>
      <c r="P8" s="63"/>
    </row>
    <row r="9" spans="1:16" ht="15.75" x14ac:dyDescent="0.25">
      <c r="A9" s="51"/>
      <c r="B9" s="55"/>
      <c r="C9" s="56"/>
      <c r="D9" s="57"/>
      <c r="E9" s="55"/>
      <c r="F9" s="56"/>
      <c r="G9" s="57"/>
      <c r="H9" s="10" t="s">
        <v>8</v>
      </c>
      <c r="I9" s="11"/>
      <c r="J9" s="12"/>
      <c r="K9" s="64" t="s">
        <v>9</v>
      </c>
      <c r="L9" s="65"/>
      <c r="M9" s="65"/>
      <c r="N9" s="64" t="s">
        <v>10</v>
      </c>
      <c r="O9" s="66"/>
      <c r="P9" s="67"/>
    </row>
    <row r="10" spans="1:16" ht="15.75" x14ac:dyDescent="0.25">
      <c r="A10" s="51"/>
      <c r="B10" s="13">
        <v>2014</v>
      </c>
      <c r="C10" s="13">
        <v>2015</v>
      </c>
      <c r="D10" s="13">
        <v>2016</v>
      </c>
      <c r="E10" s="13">
        <v>2014</v>
      </c>
      <c r="F10" s="13">
        <v>2015</v>
      </c>
      <c r="G10" s="13">
        <v>2016</v>
      </c>
      <c r="H10" s="13">
        <v>2014</v>
      </c>
      <c r="I10" s="13">
        <v>2015</v>
      </c>
      <c r="J10" s="13">
        <v>2016</v>
      </c>
      <c r="K10" s="13">
        <v>2014</v>
      </c>
      <c r="L10" s="13">
        <v>2015</v>
      </c>
      <c r="M10" s="13">
        <v>2016</v>
      </c>
      <c r="N10" s="13">
        <v>2014</v>
      </c>
      <c r="O10" s="13">
        <v>2015</v>
      </c>
      <c r="P10" s="13">
        <v>2016</v>
      </c>
    </row>
    <row r="11" spans="1:16" x14ac:dyDescent="0.25">
      <c r="A11" s="51"/>
      <c r="B11" s="68" t="s">
        <v>11</v>
      </c>
      <c r="C11" s="69"/>
      <c r="D11" s="69"/>
      <c r="E11" s="69"/>
      <c r="F11" s="69"/>
      <c r="G11" s="69"/>
      <c r="H11" s="69"/>
      <c r="I11" s="69"/>
      <c r="J11" s="70"/>
      <c r="K11" s="71" t="s">
        <v>12</v>
      </c>
      <c r="L11" s="72"/>
      <c r="M11" s="72"/>
      <c r="N11" s="72"/>
      <c r="O11" s="72"/>
      <c r="P11" s="73"/>
    </row>
    <row r="12" spans="1:16" ht="18.75" x14ac:dyDescent="0.3">
      <c r="A12" s="14" t="s">
        <v>13</v>
      </c>
      <c r="B12" s="41">
        <v>19294109</v>
      </c>
      <c r="C12" s="15">
        <v>15396074</v>
      </c>
      <c r="D12" s="41">
        <v>18325366</v>
      </c>
      <c r="E12" s="16">
        <v>19140613</v>
      </c>
      <c r="F12" s="16">
        <v>15161059</v>
      </c>
      <c r="G12" s="16">
        <v>18129159</v>
      </c>
      <c r="H12" s="16">
        <v>2882113</v>
      </c>
      <c r="I12" s="16">
        <v>2401954</v>
      </c>
      <c r="J12" s="16">
        <v>2819080</v>
      </c>
      <c r="K12" s="17">
        <v>17.22</v>
      </c>
      <c r="L12" s="17">
        <v>17.86</v>
      </c>
      <c r="M12" s="17">
        <v>17.899999999999999</v>
      </c>
      <c r="N12" s="17">
        <v>8.9600000000000009</v>
      </c>
      <c r="O12" s="17">
        <v>8.1999999999999993</v>
      </c>
      <c r="P12" s="17">
        <v>7.66</v>
      </c>
    </row>
    <row r="13" spans="1:16" ht="15.75" x14ac:dyDescent="0.25">
      <c r="A13" s="18"/>
      <c r="B13" s="42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9"/>
      <c r="O13" s="19"/>
      <c r="P13" s="20"/>
    </row>
    <row r="14" spans="1:16" x14ac:dyDescent="0.25">
      <c r="A14" s="21"/>
      <c r="B14" s="44" t="s">
        <v>15</v>
      </c>
      <c r="C14" s="45"/>
      <c r="D14" s="46"/>
      <c r="E14" s="45"/>
      <c r="F14" s="45"/>
      <c r="G14" s="46"/>
      <c r="H14" s="45"/>
      <c r="I14" s="45"/>
      <c r="J14" s="47"/>
      <c r="K14" s="44" t="s">
        <v>16</v>
      </c>
      <c r="L14" s="45"/>
      <c r="M14" s="46"/>
      <c r="N14" s="45"/>
      <c r="O14" s="45"/>
      <c r="P14" s="47"/>
    </row>
    <row r="15" spans="1:16" ht="15.75" x14ac:dyDescent="0.25">
      <c r="A15" s="22" t="s">
        <v>13</v>
      </c>
      <c r="B15" s="23">
        <f>((D12/B12)-1)*100</f>
        <v>-5.0209263355980855</v>
      </c>
      <c r="C15" s="23">
        <f>((D12/C12)-1)*100</f>
        <v>19.026227075811676</v>
      </c>
      <c r="D15" s="24"/>
      <c r="E15" s="23">
        <f>((G12/E12)-1)*100</f>
        <v>-5.2843344149949623</v>
      </c>
      <c r="F15" s="23">
        <f>((G12/F12)-1)*100</f>
        <v>19.577128484230542</v>
      </c>
      <c r="G15" s="24"/>
      <c r="H15" s="23">
        <f>((J12/H12)-1)*100</f>
        <v>-2.1870412436986286</v>
      </c>
      <c r="I15" s="23">
        <f>((J12/I12)-1)*100</f>
        <v>17.366111091219906</v>
      </c>
      <c r="J15" s="24"/>
      <c r="K15" s="23">
        <f t="shared" ref="K15" si="0">(M12-K12)</f>
        <v>0.67999999999999972</v>
      </c>
      <c r="L15" s="23">
        <f t="shared" ref="L15" si="1">(M12-L12)</f>
        <v>3.9999999999999147E-2</v>
      </c>
      <c r="M15" s="24"/>
      <c r="N15" s="25">
        <f>(N12-P12)</f>
        <v>1.3000000000000007</v>
      </c>
      <c r="O15" s="25">
        <f>(O12-P12)</f>
        <v>0.53999999999999915</v>
      </c>
      <c r="P15" s="26"/>
    </row>
    <row r="16" spans="1:16" ht="15.75" x14ac:dyDescent="0.25">
      <c r="A16" s="27"/>
      <c r="B16" s="1"/>
      <c r="C16" s="1"/>
      <c r="D16" s="28"/>
      <c r="E16" s="1"/>
      <c r="F16" s="1"/>
      <c r="G16" s="1"/>
      <c r="H16" s="1"/>
      <c r="I16" s="1"/>
      <c r="J16" s="1"/>
      <c r="K16" s="1"/>
      <c r="L16" s="29"/>
      <c r="M16" s="30"/>
      <c r="N16" s="1"/>
      <c r="O16" s="1"/>
      <c r="P16" s="31"/>
    </row>
    <row r="17" spans="1:16" ht="15.75" x14ac:dyDescent="0.25">
      <c r="A17" s="32"/>
      <c r="B17" s="33"/>
      <c r="C17" s="33"/>
      <c r="D17" s="34"/>
      <c r="E17" s="35"/>
      <c r="F17" s="29"/>
      <c r="G17" s="30"/>
      <c r="H17" s="36"/>
      <c r="I17" s="36"/>
      <c r="J17" s="36"/>
      <c r="K17" s="37"/>
      <c r="L17" s="38"/>
      <c r="M17" s="38"/>
      <c r="N17" s="38"/>
      <c r="O17" s="39"/>
      <c r="P17" s="39"/>
    </row>
    <row r="18" spans="1:16" x14ac:dyDescent="0.25">
      <c r="L18" s="40"/>
      <c r="M18" s="40"/>
      <c r="N18" s="40"/>
      <c r="O18" s="40"/>
      <c r="P18" s="40"/>
    </row>
  </sheetData>
  <mergeCells count="15">
    <mergeCell ref="B13:M13"/>
    <mergeCell ref="B14:J14"/>
    <mergeCell ref="K14:P14"/>
    <mergeCell ref="A3:P3"/>
    <mergeCell ref="A4:P4"/>
    <mergeCell ref="A8:A11"/>
    <mergeCell ref="B8:D9"/>
    <mergeCell ref="E8:G9"/>
    <mergeCell ref="H8:J8"/>
    <mergeCell ref="K8:M8"/>
    <mergeCell ref="N8:P8"/>
    <mergeCell ref="K9:M9"/>
    <mergeCell ref="N9:P9"/>
    <mergeCell ref="B11:J11"/>
    <mergeCell ref="K11:P11"/>
  </mergeCells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 16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Littmann, Konrad</dc:creator>
  <cp:lastModifiedBy>Littmann, Konrad</cp:lastModifiedBy>
  <cp:lastPrinted>2016-10-27T14:22:06Z</cp:lastPrinted>
  <dcterms:created xsi:type="dcterms:W3CDTF">2016-10-27T14:21:07Z</dcterms:created>
  <dcterms:modified xsi:type="dcterms:W3CDTF">2016-12-23T10:14:52Z</dcterms:modified>
</cp:coreProperties>
</file>