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ittmako\Zuckerbilanz\2016\KAMP2016\"/>
    </mc:Choice>
  </mc:AlternateContent>
  <bookViews>
    <workbookView xWindow="0" yWindow="0" windowWidth="28800" windowHeight="12030"/>
  </bookViews>
  <sheets>
    <sheet name="Dezember 16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 l="1"/>
  <c r="N15" i="1"/>
  <c r="L15" i="1"/>
  <c r="K15" i="1"/>
  <c r="I15" i="1"/>
  <c r="H15" i="1"/>
  <c r="F15" i="1"/>
  <c r="E15" i="1"/>
  <c r="C15" i="1"/>
  <c r="B15" i="1"/>
</calcChain>
</file>

<file path=xl/sharedStrings.xml><?xml version="1.0" encoding="utf-8"?>
<sst xmlns="http://schemas.openxmlformats.org/spreadsheetml/2006/main" count="34" uniqueCount="19">
  <si>
    <t>ZUCKERKAMPAGNE 2016/2017</t>
  </si>
  <si>
    <t>Schnellbericht Nr.   nach der Zucker-Meldeverordnung</t>
  </si>
  <si>
    <t>Erstellungsdatum:</t>
  </si>
  <si>
    <t>Anlieferung von Zuckerrüben</t>
  </si>
  <si>
    <t>Verarbeitung von Zuckerrüben</t>
  </si>
  <si>
    <t>Herstellung von Zucker</t>
  </si>
  <si>
    <t>Zuckergehalt</t>
  </si>
  <si>
    <t>Schmutzanhang</t>
  </si>
  <si>
    <t xml:space="preserve"> (Weißzuckerwert)</t>
  </si>
  <si>
    <t>der frischen Rüben</t>
  </si>
  <si>
    <t>(Durchschnitt)</t>
  </si>
  <si>
    <t>in Tonnen</t>
  </si>
  <si>
    <t>ermittelter Durchschnitt bei Anlieferung in %</t>
  </si>
  <si>
    <t>D</t>
  </si>
  <si>
    <t xml:space="preserve">                                               V e r ä n d e r u n g   a k t u e l l e s   J a h r   g e g e n ü b e r   V o r j a h r e n  </t>
  </si>
  <si>
    <t xml:space="preserve"> i n   P r o z e n t</t>
  </si>
  <si>
    <t xml:space="preserve"> i n   P r o z e n t p u n k t e n</t>
  </si>
  <si>
    <t>Dezember 2016</t>
  </si>
  <si>
    <t>Kumulative Ergebnisse ab Kampagnenbeginn bis Stichtag 31.12. des jeweiligen Jahres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</si>
</sst>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##\ ###\ ##0___)"/>
    <numFmt numFmtId="165" formatCode="0.00_)"/>
    <numFmt numFmtId="166" formatCode="[Blue]\+\ ?0.00;[Red]\ \-\ ?0.00;[Black]\ \±\ ?0.00"/>
    <numFmt numFmtId="167" formatCode="[Blue]\-\ ?0.00;[Red]\ \+\ ?0.00;[Black]\ \±\ ?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i/>
      <sz val="10"/>
      <name val="Times New Roman"/>
      <family val="1"/>
    </font>
    <font>
      <i/>
      <sz val="10"/>
      <color rgb="FF0070C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1" fontId="3" fillId="0" borderId="0" xfId="0" applyNumberFormat="1" applyFont="1" applyAlignment="1" applyProtection="1">
      <alignment horizontal="center"/>
    </xf>
    <xf numFmtId="49" fontId="4" fillId="0" borderId="0" xfId="0" applyNumberFormat="1" applyFont="1" applyAlignment="1" applyProtection="1">
      <alignment horizontal="center"/>
    </xf>
    <xf numFmtId="1" fontId="5" fillId="0" borderId="0" xfId="0" applyNumberFormat="1" applyFont="1" applyProtection="1"/>
    <xf numFmtId="0" fontId="6" fillId="0" borderId="0" xfId="0" applyFont="1" applyBorder="1" applyAlignment="1"/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1" fontId="6" fillId="0" borderId="0" xfId="0" applyNumberFormat="1" applyFont="1" applyAlignment="1" applyProtection="1">
      <alignment vertical="top"/>
    </xf>
    <xf numFmtId="0" fontId="6" fillId="0" borderId="0" xfId="0" applyFont="1" applyAlignment="1">
      <alignment horizontal="centerContinuous" vertical="top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14" fontId="5" fillId="0" borderId="0" xfId="0" applyNumberFormat="1" applyFont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0" fontId="8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 shrinkToFit="1"/>
    </xf>
    <xf numFmtId="0" fontId="11" fillId="0" borderId="11" xfId="0" applyFont="1" applyBorder="1" applyAlignment="1"/>
    <xf numFmtId="0" fontId="11" fillId="0" borderId="12" xfId="0" applyFont="1" applyBorder="1" applyAlignment="1"/>
    <xf numFmtId="0" fontId="4" fillId="0" borderId="13" xfId="0" applyFont="1" applyBorder="1" applyAlignment="1">
      <alignment horizontal="center"/>
    </xf>
    <xf numFmtId="164" fontId="6" fillId="0" borderId="13" xfId="0" applyNumberFormat="1" applyFont="1" applyFill="1" applyBorder="1" applyAlignment="1" applyProtection="1">
      <alignment horizontal="right"/>
    </xf>
    <xf numFmtId="164" fontId="6" fillId="0" borderId="0" xfId="0" applyNumberFormat="1" applyFont="1" applyFill="1" applyBorder="1" applyAlignment="1" applyProtection="1">
      <alignment horizontal="right"/>
    </xf>
    <xf numFmtId="164" fontId="6" fillId="0" borderId="8" xfId="0" applyNumberFormat="1" applyFont="1" applyFill="1" applyBorder="1" applyAlignment="1" applyProtection="1">
      <alignment horizontal="right"/>
    </xf>
    <xf numFmtId="165" fontId="7" fillId="0" borderId="3" xfId="0" applyNumberFormat="1" applyFont="1" applyFill="1" applyBorder="1" applyAlignment="1" applyProtection="1">
      <alignment horizontal="right"/>
    </xf>
    <xf numFmtId="0" fontId="6" fillId="0" borderId="10" xfId="0" applyFont="1" applyBorder="1" applyAlignment="1" applyProtection="1">
      <alignment horizontal="centerContinuous" vertical="center"/>
    </xf>
    <xf numFmtId="0" fontId="9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8" fillId="0" borderId="4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13" xfId="0" applyFont="1" applyBorder="1" applyAlignment="1" applyProtection="1">
      <alignment horizontal="center" wrapText="1"/>
    </xf>
    <xf numFmtId="166" fontId="12" fillId="0" borderId="13" xfId="0" applyNumberFormat="1" applyFont="1" applyBorder="1" applyAlignment="1" applyProtection="1">
      <alignment horizontal="center"/>
    </xf>
    <xf numFmtId="1" fontId="5" fillId="2" borderId="6" xfId="0" applyNumberFormat="1" applyFont="1" applyFill="1" applyBorder="1" applyProtection="1"/>
    <xf numFmtId="167" fontId="13" fillId="0" borderId="13" xfId="1" applyNumberFormat="1" applyFont="1" applyBorder="1" applyAlignment="1" applyProtection="1">
      <alignment horizontal="center"/>
    </xf>
    <xf numFmtId="1" fontId="5" fillId="2" borderId="13" xfId="0" applyNumberFormat="1" applyFont="1" applyFill="1" applyBorder="1" applyProtection="1"/>
    <xf numFmtId="0" fontId="10" fillId="0" borderId="0" xfId="0" applyFont="1" applyBorder="1"/>
    <xf numFmtId="0" fontId="6" fillId="0" borderId="0" xfId="0" applyFont="1"/>
    <xf numFmtId="14" fontId="6" fillId="0" borderId="0" xfId="0" quotePrefix="1" applyNumberFormat="1" applyFont="1" applyAlignment="1">
      <alignment horizontal="right"/>
    </xf>
    <xf numFmtId="0" fontId="5" fillId="0" borderId="0" xfId="0" applyFont="1"/>
    <xf numFmtId="0" fontId="6" fillId="0" borderId="0" xfId="0" applyFont="1" applyAlignment="1" applyProtection="1">
      <alignment horizontal="right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3</xdr:col>
      <xdr:colOff>66674</xdr:colOff>
      <xdr:row>0</xdr:row>
      <xdr:rowOff>1057275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1" y="0"/>
          <a:ext cx="2105023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tabSelected="1" workbookViewId="0">
      <selection activeCell="G26" sqref="G26"/>
    </sheetView>
  </sheetViews>
  <sheetFormatPr baseColWidth="10" defaultRowHeight="15" x14ac:dyDescent="0.25"/>
  <cols>
    <col min="2" max="2" width="13.42578125" customWidth="1"/>
    <col min="3" max="3" width="17.140625" customWidth="1"/>
    <col min="4" max="4" width="16.42578125" customWidth="1"/>
    <col min="5" max="5" width="14.5703125" customWidth="1"/>
    <col min="6" max="6" width="18.7109375" customWidth="1"/>
    <col min="7" max="7" width="15" customWidth="1"/>
    <col min="8" max="8" width="12.5703125" customWidth="1"/>
    <col min="9" max="9" width="15" customWidth="1"/>
    <col min="10" max="10" width="15.7109375" customWidth="1"/>
  </cols>
  <sheetData>
    <row r="1" spans="1:16" ht="86.25" customHeight="1" x14ac:dyDescent="0.25"/>
    <row r="3" spans="1:16" ht="22.5" x14ac:dyDescent="0.3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.75" x14ac:dyDescent="0.3">
      <c r="A4" s="2" t="s">
        <v>17</v>
      </c>
      <c r="B4" s="2" t="s">
        <v>1</v>
      </c>
      <c r="C4" s="2" t="s">
        <v>1</v>
      </c>
      <c r="D4" s="2" t="s">
        <v>1</v>
      </c>
      <c r="E4" s="2" t="s">
        <v>1</v>
      </c>
      <c r="F4" s="2" t="s">
        <v>1</v>
      </c>
      <c r="G4" s="2" t="s">
        <v>1</v>
      </c>
      <c r="H4" s="2" t="s">
        <v>1</v>
      </c>
      <c r="I4" s="2" t="s">
        <v>1</v>
      </c>
      <c r="J4" s="2" t="s">
        <v>1</v>
      </c>
      <c r="K4" s="2" t="s">
        <v>1</v>
      </c>
      <c r="L4" s="2" t="s">
        <v>1</v>
      </c>
      <c r="M4" s="2" t="s">
        <v>1</v>
      </c>
      <c r="N4" s="2" t="s">
        <v>1</v>
      </c>
      <c r="O4" s="2" t="s">
        <v>1</v>
      </c>
      <c r="P4" s="2" t="s">
        <v>1</v>
      </c>
    </row>
    <row r="5" spans="1:16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5.75" x14ac:dyDescent="0.25">
      <c r="A7" s="4" t="s">
        <v>18</v>
      </c>
      <c r="B7" s="3"/>
      <c r="C7" s="4"/>
      <c r="D7" s="5"/>
      <c r="E7" s="6"/>
      <c r="F7" s="6"/>
      <c r="G7" s="4"/>
      <c r="H7" s="4"/>
      <c r="I7" s="4"/>
      <c r="J7" s="7"/>
      <c r="K7" s="8"/>
      <c r="L7" s="8"/>
      <c r="M7" s="9"/>
      <c r="N7" s="3"/>
      <c r="O7" s="10" t="s">
        <v>2</v>
      </c>
      <c r="P7" s="11">
        <v>42766</v>
      </c>
    </row>
    <row r="8" spans="1:16" ht="15.75" x14ac:dyDescent="0.25">
      <c r="A8" s="12"/>
      <c r="B8" s="13" t="s">
        <v>3</v>
      </c>
      <c r="C8" s="14"/>
      <c r="D8" s="15"/>
      <c r="E8" s="13" t="s">
        <v>4</v>
      </c>
      <c r="F8" s="14"/>
      <c r="G8" s="15"/>
      <c r="H8" s="16" t="s">
        <v>5</v>
      </c>
      <c r="I8" s="17"/>
      <c r="J8" s="18"/>
      <c r="K8" s="13" t="s">
        <v>6</v>
      </c>
      <c r="L8" s="19"/>
      <c r="M8" s="19"/>
      <c r="N8" s="13" t="s">
        <v>7</v>
      </c>
      <c r="O8" s="20"/>
      <c r="P8" s="21"/>
    </row>
    <row r="9" spans="1:16" ht="15.75" x14ac:dyDescent="0.25">
      <c r="A9" s="22"/>
      <c r="B9" s="23"/>
      <c r="C9" s="24"/>
      <c r="D9" s="25"/>
      <c r="E9" s="23"/>
      <c r="F9" s="24"/>
      <c r="G9" s="25"/>
      <c r="H9" s="26" t="s">
        <v>8</v>
      </c>
      <c r="I9" s="27"/>
      <c r="J9" s="28"/>
      <c r="K9" s="29" t="s">
        <v>9</v>
      </c>
      <c r="L9" s="30"/>
      <c r="M9" s="30"/>
      <c r="N9" s="29" t="s">
        <v>10</v>
      </c>
      <c r="O9" s="31"/>
      <c r="P9" s="32"/>
    </row>
    <row r="10" spans="1:16" ht="15.75" x14ac:dyDescent="0.25">
      <c r="A10" s="22"/>
      <c r="B10" s="33">
        <v>2014</v>
      </c>
      <c r="C10" s="33">
        <v>2015</v>
      </c>
      <c r="D10" s="33">
        <v>2016</v>
      </c>
      <c r="E10" s="33">
        <v>2014</v>
      </c>
      <c r="F10" s="33">
        <v>2015</v>
      </c>
      <c r="G10" s="33">
        <v>2016</v>
      </c>
      <c r="H10" s="33">
        <v>2014</v>
      </c>
      <c r="I10" s="33">
        <v>2015</v>
      </c>
      <c r="J10" s="33">
        <v>2016</v>
      </c>
      <c r="K10" s="33">
        <v>2014</v>
      </c>
      <c r="L10" s="33">
        <v>2015</v>
      </c>
      <c r="M10" s="33">
        <v>2016</v>
      </c>
      <c r="N10" s="33">
        <v>2014</v>
      </c>
      <c r="O10" s="33">
        <v>2015</v>
      </c>
      <c r="P10" s="33">
        <v>2016</v>
      </c>
    </row>
    <row r="11" spans="1:16" x14ac:dyDescent="0.25">
      <c r="A11" s="22"/>
      <c r="B11" s="34" t="s">
        <v>11</v>
      </c>
      <c r="C11" s="35"/>
      <c r="D11" s="35"/>
      <c r="E11" s="35"/>
      <c r="F11" s="35"/>
      <c r="G11" s="35"/>
      <c r="H11" s="35"/>
      <c r="I11" s="35"/>
      <c r="J11" s="36"/>
      <c r="K11" s="37" t="s">
        <v>12</v>
      </c>
      <c r="L11" s="38"/>
      <c r="M11" s="38"/>
      <c r="N11" s="38"/>
      <c r="O11" s="38"/>
      <c r="P11" s="39"/>
    </row>
    <row r="12" spans="1:16" ht="18.75" x14ac:dyDescent="0.3">
      <c r="A12" s="40" t="s">
        <v>13</v>
      </c>
      <c r="B12" s="41">
        <v>27047660</v>
      </c>
      <c r="C12" s="42">
        <v>20630544</v>
      </c>
      <c r="D12" s="41">
        <v>23544168</v>
      </c>
      <c r="E12" s="43">
        <v>26461996</v>
      </c>
      <c r="F12" s="43">
        <v>20177301</v>
      </c>
      <c r="G12" s="43">
        <v>23538938</v>
      </c>
      <c r="H12" s="43">
        <v>3995941</v>
      </c>
      <c r="I12" s="43">
        <v>3291527</v>
      </c>
      <c r="J12" s="43">
        <v>3738261</v>
      </c>
      <c r="K12" s="44">
        <v>17.25</v>
      </c>
      <c r="L12" s="44">
        <v>17.93</v>
      </c>
      <c r="M12" s="44">
        <v>17.84</v>
      </c>
      <c r="N12" s="44">
        <v>8.94</v>
      </c>
      <c r="O12" s="44">
        <v>8.15</v>
      </c>
      <c r="P12" s="44">
        <v>7.72</v>
      </c>
    </row>
    <row r="13" spans="1:16" ht="15.75" x14ac:dyDescent="0.25">
      <c r="A13" s="45"/>
      <c r="B13" s="46" t="s">
        <v>14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8"/>
      <c r="O13" s="48"/>
      <c r="P13" s="49"/>
    </row>
    <row r="14" spans="1:16" x14ac:dyDescent="0.25">
      <c r="A14" s="50"/>
      <c r="B14" s="51" t="s">
        <v>15</v>
      </c>
      <c r="C14" s="52"/>
      <c r="D14" s="53"/>
      <c r="E14" s="52"/>
      <c r="F14" s="52"/>
      <c r="G14" s="53"/>
      <c r="H14" s="52"/>
      <c r="I14" s="52"/>
      <c r="J14" s="54"/>
      <c r="K14" s="51" t="s">
        <v>16</v>
      </c>
      <c r="L14" s="52"/>
      <c r="M14" s="53"/>
      <c r="N14" s="52"/>
      <c r="O14" s="52"/>
      <c r="P14" s="54"/>
    </row>
    <row r="15" spans="1:16" ht="15.75" x14ac:dyDescent="0.25">
      <c r="A15" s="55" t="s">
        <v>13</v>
      </c>
      <c r="B15" s="56">
        <f>((D12/B12)-1)*100</f>
        <v>-12.953031796465941</v>
      </c>
      <c r="C15" s="56">
        <f>((D12/C12)-1)*100</f>
        <v>14.122865591910717</v>
      </c>
      <c r="D15" s="57"/>
      <c r="E15" s="56">
        <f>((G12/E12)-1)*100</f>
        <v>-11.046249118925122</v>
      </c>
      <c r="F15" s="56">
        <f>((G12/F12)-1)*100</f>
        <v>16.660488932588159</v>
      </c>
      <c r="G15" s="57"/>
      <c r="H15" s="56">
        <f>((J12/H12)-1)*100</f>
        <v>-6.4485436596786627</v>
      </c>
      <c r="I15" s="56">
        <f>((J12/I12)-1)*100</f>
        <v>13.572241698154075</v>
      </c>
      <c r="J15" s="57"/>
      <c r="K15" s="56">
        <f t="shared" ref="K15" si="0">(M12-K12)</f>
        <v>0.58999999999999986</v>
      </c>
      <c r="L15" s="56">
        <f t="shared" ref="L15" si="1">(M12-L12)</f>
        <v>-8.9999999999999858E-2</v>
      </c>
      <c r="M15" s="57"/>
      <c r="N15" s="58">
        <f>(N12-P12)</f>
        <v>1.2199999999999998</v>
      </c>
      <c r="O15" s="58">
        <f>(O12-P12)</f>
        <v>0.4300000000000006</v>
      </c>
      <c r="P15" s="59"/>
    </row>
    <row r="16" spans="1:16" ht="15.75" x14ac:dyDescent="0.25">
      <c r="A16" s="60"/>
      <c r="B16" s="3"/>
      <c r="C16" s="3"/>
      <c r="D16" s="61"/>
      <c r="E16" s="3"/>
      <c r="F16" s="3"/>
      <c r="G16" s="3"/>
      <c r="H16" s="3"/>
      <c r="I16" s="3"/>
      <c r="J16" s="3"/>
      <c r="K16" s="3"/>
      <c r="L16" s="62"/>
      <c r="M16" s="63"/>
      <c r="N16" s="3"/>
      <c r="O16" s="3"/>
      <c r="P16" s="64"/>
    </row>
  </sheetData>
  <mergeCells count="15">
    <mergeCell ref="B11:J11"/>
    <mergeCell ref="K11:P11"/>
    <mergeCell ref="B13:M13"/>
    <mergeCell ref="B14:J14"/>
    <mergeCell ref="K14:P14"/>
    <mergeCell ref="A3:P3"/>
    <mergeCell ref="A4:P4"/>
    <mergeCell ref="A8:A11"/>
    <mergeCell ref="B8:D9"/>
    <mergeCell ref="E8:G9"/>
    <mergeCell ref="H8:J8"/>
    <mergeCell ref="K8:M8"/>
    <mergeCell ref="N8:P8"/>
    <mergeCell ref="K9:M9"/>
    <mergeCell ref="N9:P9"/>
  </mergeCells>
  <pageMargins left="0.25" right="0.25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Dezember 16 </vt:lpstr>
    </vt:vector>
  </TitlesOfParts>
  <Company>Bundesanstalt für Landwirtschaft und Ernährung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Littmann, Konrad</dc:creator>
  <cp:lastModifiedBy>Littmann, Konrad</cp:lastModifiedBy>
  <cp:lastPrinted>2017-02-01T09:19:34Z</cp:lastPrinted>
  <dcterms:created xsi:type="dcterms:W3CDTF">2017-02-01T09:17:21Z</dcterms:created>
  <dcterms:modified xsi:type="dcterms:W3CDTF">2017-02-01T09:20:31Z</dcterms:modified>
</cp:coreProperties>
</file>